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8600" windowHeight="8115" activeTab="0"/>
  </bookViews>
  <sheets>
    <sheet name="Sheet1" sheetId="1" r:id="rId1"/>
  </sheets>
  <definedNames/>
  <calcPr fullCalcOnLoad="1"/>
</workbook>
</file>

<file path=xl/sharedStrings.xml><?xml version="1.0" encoding="utf-8"?>
<sst xmlns="http://schemas.openxmlformats.org/spreadsheetml/2006/main" count="168" uniqueCount="77">
  <si>
    <r>
      <t xml:space="preserve">附件：
                             </t>
    </r>
    <r>
      <rPr>
        <sz val="20"/>
        <rFont val="黑体"/>
        <family val="3"/>
      </rPr>
      <t xml:space="preserve">       欠缴税款纳税人名单   
                                                          </t>
    </r>
    <r>
      <rPr>
        <sz val="14"/>
        <rFont val="黑体"/>
        <family val="3"/>
      </rPr>
      <t xml:space="preserve">    （单位：元） </t>
    </r>
    <r>
      <rPr>
        <sz val="20"/>
        <rFont val="黑体"/>
        <family val="3"/>
      </rPr>
      <t xml:space="preserve">                                                 </t>
    </r>
    <r>
      <rPr>
        <sz val="14"/>
        <rFont val="黑体"/>
        <family val="3"/>
      </rPr>
      <t xml:space="preserve">                                                                        </t>
    </r>
  </si>
  <si>
    <t>序号</t>
  </si>
  <si>
    <t>企业或单位名称</t>
  </si>
  <si>
    <t>法定代表人或负责人姓名</t>
  </si>
  <si>
    <t>经营地点</t>
  </si>
  <si>
    <t>欠税税种</t>
  </si>
  <si>
    <t>欠税余额</t>
  </si>
  <si>
    <t>其中：当期新发生欠税金额</t>
  </si>
  <si>
    <t>备  注</t>
  </si>
  <si>
    <t>云南牟定兴宏铜业有限公司</t>
  </si>
  <si>
    <t>余建国</t>
  </si>
  <si>
    <t>云南省楚雄彝族自治州牟定县江坡乡</t>
  </si>
  <si>
    <t>增值税</t>
  </si>
  <si>
    <t>小计</t>
  </si>
  <si>
    <t>云南牟定顺达建业有限公司</t>
  </si>
  <si>
    <t>徐以顺</t>
  </si>
  <si>
    <t>云南省楚雄彝族自治州牟定县共和镇</t>
  </si>
  <si>
    <t>城市维护建设税</t>
  </si>
  <si>
    <t>企业所得税</t>
  </si>
  <si>
    <t>印花税</t>
  </si>
  <si>
    <t>牟定县泓瑞工贸有限公司</t>
  </si>
  <si>
    <t>杨汉权</t>
  </si>
  <si>
    <t>房产税</t>
  </si>
  <si>
    <t>城镇土地使用税</t>
  </si>
  <si>
    <t>云南南塔人造板（集团）有限责任公司</t>
  </si>
  <si>
    <t>冷忠福</t>
  </si>
  <si>
    <t>牟定县燃料有限责任公司</t>
  </si>
  <si>
    <t>李光伟</t>
  </si>
  <si>
    <t>牟昆联谊食品饮料厂</t>
  </si>
  <si>
    <t>李东</t>
  </si>
  <si>
    <t>牟定县共和镇</t>
  </si>
  <si>
    <t>云南牟定朝钦葛业有限公司</t>
  </si>
  <si>
    <t>杜朝钦</t>
  </si>
  <si>
    <t>牟定县五金厂</t>
  </si>
  <si>
    <t>施海林</t>
  </si>
  <si>
    <t>营业税</t>
  </si>
  <si>
    <t>土地增值税</t>
  </si>
  <si>
    <t>云南牟定宏利有限公司</t>
  </si>
  <si>
    <t>李志刚</t>
  </si>
  <si>
    <t>牟定县蟠猫乡</t>
  </si>
  <si>
    <t>云南牟定成兴食品有限公司</t>
  </si>
  <si>
    <t>夏成平</t>
  </si>
  <si>
    <t>云南省楚雄州牟定县共和镇</t>
  </si>
  <si>
    <t>云南牟定县华兴商贸有限公司</t>
  </si>
  <si>
    <t>李荣</t>
  </si>
  <si>
    <t>云南金诺房地产开发有限公司</t>
  </si>
  <si>
    <t>李鸿雁</t>
  </si>
  <si>
    <t>云南业胜环境资源科技有限公司</t>
  </si>
  <si>
    <t>方喜</t>
  </si>
  <si>
    <t>云南省楚雄州牟定县新桥镇</t>
  </si>
  <si>
    <t>牟定县金马商混有限责任公司戌街长箐采石场</t>
  </si>
  <si>
    <t>刘明</t>
  </si>
  <si>
    <t>云南省楚雄彝族自治州牟定县戌街乡</t>
  </si>
  <si>
    <t>个人所得税</t>
  </si>
  <si>
    <t>资源税</t>
  </si>
  <si>
    <t>云南云味初见电子商务有限公司</t>
  </si>
  <si>
    <t>赵鑫</t>
  </si>
  <si>
    <t>云南省楚雄彝族自治州牟定县新桥镇</t>
  </si>
  <si>
    <t>云南毓柒电子商务有限公司</t>
  </si>
  <si>
    <t>姚传毓</t>
  </si>
  <si>
    <t>牟定县福瑾建材有限公司</t>
  </si>
  <si>
    <t>李福超</t>
  </si>
  <si>
    <t>耕地占用税</t>
  </si>
  <si>
    <t>云南牟定金马红砖新型墙材有限责任公司</t>
  </si>
  <si>
    <t>陈希鸿</t>
  </si>
  <si>
    <t>牟定新桥杨家山砂石场</t>
  </si>
  <si>
    <t>云南振嘉建筑劳务有限公司</t>
  </si>
  <si>
    <t>王有元</t>
  </si>
  <si>
    <t>云南牟定润丰源食品有限责任公司</t>
  </si>
  <si>
    <t>徐晓斌</t>
  </si>
  <si>
    <t>云南省楚雄彝族自治州牟定县城</t>
  </si>
  <si>
    <t>云南牟定太极食品有限公司</t>
  </si>
  <si>
    <t>胡招昌</t>
  </si>
  <si>
    <t>牟定鸿健置业有限公司</t>
  </si>
  <si>
    <t>刘文萍</t>
  </si>
  <si>
    <t>牟定永盛建设工程有限公司</t>
  </si>
  <si>
    <t>赵崇标</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</si>
</sst>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0.00\)"/>
    <numFmt numFmtId="177" formatCode="0.00;[Red]0.00"/>
    <numFmt numFmtId="178" formatCode="0.00_);[Red]\(0.00\)"/>
  </numFmts>
  <fonts count="51">
    <font>
      <sz val="12"/>
      <name val="宋体"/>
      <family val="0"/>
    </font>
    <font>
      <sz val="11"/>
      <name val="宋体"/>
      <family val="0"/>
    </font>
    <font>
      <sz val="14"/>
      <name val="黑体"/>
      <family val="3"/>
    </font>
    <font>
      <b/>
      <sz val="9"/>
      <name val="宋体"/>
      <family val="0"/>
    </font>
    <font>
      <b/>
      <sz val="9"/>
      <color indexed="8"/>
      <name val="宋体"/>
      <family val="0"/>
    </font>
    <font>
      <sz val="9"/>
      <name val="宋体"/>
      <family val="0"/>
    </font>
    <font>
      <sz val="6"/>
      <name val="宋体"/>
      <family val="0"/>
    </font>
    <font>
      <sz val="9"/>
      <color indexed="8"/>
      <name val="宋体"/>
      <family val="0"/>
    </font>
    <font>
      <sz val="8"/>
      <name val="宋体"/>
      <family val="0"/>
    </font>
    <font>
      <sz val="11"/>
      <color indexed="9"/>
      <name val="宋体"/>
      <family val="0"/>
    </font>
    <font>
      <sz val="11"/>
      <color indexed="8"/>
      <name val="宋体"/>
      <family val="0"/>
    </font>
    <font>
      <b/>
      <sz val="11"/>
      <color indexed="54"/>
      <name val="宋体"/>
      <family val="0"/>
    </font>
    <font>
      <sz val="11"/>
      <color indexed="17"/>
      <name val="宋体"/>
      <family val="0"/>
    </font>
    <font>
      <sz val="11"/>
      <color indexed="62"/>
      <name val="宋体"/>
      <family val="0"/>
    </font>
    <font>
      <sz val="11"/>
      <color indexed="16"/>
      <name val="宋体"/>
      <family val="0"/>
    </font>
    <font>
      <u val="single"/>
      <sz val="11"/>
      <color indexed="12"/>
      <name val="宋体"/>
      <family val="0"/>
    </font>
    <font>
      <u val="single"/>
      <sz val="11"/>
      <color indexed="20"/>
      <name val="宋体"/>
      <family val="0"/>
    </font>
    <font>
      <sz val="11"/>
      <color indexed="10"/>
      <name val="宋体"/>
      <family val="0"/>
    </font>
    <font>
      <b/>
      <sz val="13"/>
      <color indexed="54"/>
      <name val="宋体"/>
      <family val="0"/>
    </font>
    <font>
      <b/>
      <sz val="18"/>
      <color indexed="54"/>
      <name val="宋体"/>
      <family val="0"/>
    </font>
    <font>
      <i/>
      <sz val="11"/>
      <color indexed="23"/>
      <name val="宋体"/>
      <family val="0"/>
    </font>
    <font>
      <b/>
      <sz val="15"/>
      <color indexed="54"/>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sz val="11"/>
      <color indexed="19"/>
      <name val="宋体"/>
      <family val="0"/>
    </font>
    <font>
      <b/>
      <sz val="11"/>
      <color indexed="8"/>
      <name val="宋体"/>
      <family val="0"/>
    </font>
    <font>
      <sz val="20"/>
      <name val="黑体"/>
      <family val="3"/>
    </font>
    <font>
      <sz val="11"/>
      <color indexed="8"/>
      <name val="Calibri"/>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b/>
      <sz val="9"/>
      <name val="Calibri"/>
      <family val="0"/>
    </font>
    <font>
      <sz val="9"/>
      <color theme="1"/>
      <name val="宋体"/>
      <family val="0"/>
    </font>
  </fonts>
  <fills count="33">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
      <left style="thin"/>
      <right style="thin"/>
      <top style="thin"/>
      <bottom/>
    </border>
    <border>
      <left style="thin"/>
      <right style="thin"/>
      <top/>
      <bottom style="thin"/>
    </border>
    <border>
      <left style="thin"/>
      <right style="thin"/>
      <top/>
      <bottom/>
    </border>
  </borders>
  <cellStyleXfs count="6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29" fillId="0" borderId="0" applyFont="0" applyFill="0" applyBorder="0" applyAlignment="0" applyProtection="0"/>
    <xf numFmtId="0" fontId="30" fillId="2" borderId="0" applyNumberFormat="0" applyBorder="0" applyAlignment="0" applyProtection="0"/>
    <xf numFmtId="0" fontId="31" fillId="3" borderId="1" applyNumberFormat="0" applyAlignment="0" applyProtection="0"/>
    <xf numFmtId="44" fontId="29" fillId="0" borderId="0" applyFont="0" applyFill="0" applyBorder="0" applyAlignment="0" applyProtection="0"/>
    <xf numFmtId="41" fontId="29" fillId="0" borderId="0" applyFont="0" applyFill="0" applyBorder="0" applyAlignment="0" applyProtection="0"/>
    <xf numFmtId="0" fontId="30" fillId="4" borderId="0" applyNumberFormat="0" applyBorder="0" applyAlignment="0" applyProtection="0"/>
    <xf numFmtId="0" fontId="32" fillId="5" borderId="0" applyNumberFormat="0" applyBorder="0" applyAlignment="0" applyProtection="0"/>
    <xf numFmtId="43" fontId="0" fillId="0" borderId="0" applyFont="0" applyFill="0" applyBorder="0" applyAlignment="0" applyProtection="0"/>
    <xf numFmtId="0" fontId="33" fillId="6" borderId="0" applyNumberFormat="0" applyBorder="0" applyAlignment="0" applyProtection="0"/>
    <xf numFmtId="0" fontId="34" fillId="0" borderId="0" applyNumberFormat="0" applyFill="0" applyBorder="0" applyAlignment="0" applyProtection="0"/>
    <xf numFmtId="9" fontId="29" fillId="0" borderId="0" applyFont="0" applyFill="0" applyBorder="0" applyAlignment="0" applyProtection="0"/>
    <xf numFmtId="0" fontId="35" fillId="0" borderId="0" applyNumberFormat="0" applyFill="0" applyBorder="0" applyAlignment="0" applyProtection="0"/>
    <xf numFmtId="0" fontId="29" fillId="7" borderId="2" applyNumberFormat="0" applyFont="0" applyAlignment="0" applyProtection="0"/>
    <xf numFmtId="0" fontId="33" fillId="8" borderId="0" applyNumberFormat="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3" applyNumberFormat="0" applyFill="0" applyAlignment="0" applyProtection="0"/>
    <xf numFmtId="0" fontId="41" fillId="0" borderId="3" applyNumberFormat="0" applyFill="0" applyAlignment="0" applyProtection="0"/>
    <xf numFmtId="0" fontId="33" fillId="9" borderId="0" applyNumberFormat="0" applyBorder="0" applyAlignment="0" applyProtection="0"/>
    <xf numFmtId="0" fontId="36" fillId="0" borderId="4" applyNumberFormat="0" applyFill="0" applyAlignment="0" applyProtection="0"/>
    <xf numFmtId="0" fontId="33" fillId="10" borderId="0" applyNumberFormat="0" applyBorder="0" applyAlignment="0" applyProtection="0"/>
    <xf numFmtId="0" fontId="42" fillId="11" borderId="5" applyNumberFormat="0" applyAlignment="0" applyProtection="0"/>
    <xf numFmtId="0" fontId="43" fillId="11" borderId="1" applyNumberFormat="0" applyAlignment="0" applyProtection="0"/>
    <xf numFmtId="0" fontId="44" fillId="12" borderId="6" applyNumberFormat="0" applyAlignment="0" applyProtection="0"/>
    <xf numFmtId="0" fontId="30" fillId="13" borderId="0" applyNumberFormat="0" applyBorder="0" applyAlignment="0" applyProtection="0"/>
    <xf numFmtId="0" fontId="33" fillId="14" borderId="0" applyNumberFormat="0" applyBorder="0" applyAlignment="0" applyProtection="0"/>
    <xf numFmtId="0" fontId="45" fillId="0" borderId="7" applyNumberFormat="0" applyFill="0" applyAlignment="0" applyProtection="0"/>
    <xf numFmtId="0" fontId="46" fillId="0" borderId="8" applyNumberFormat="0" applyFill="0" applyAlignment="0" applyProtection="0"/>
    <xf numFmtId="0" fontId="47" fillId="15" borderId="0" applyNumberFormat="0" applyBorder="0" applyAlignment="0" applyProtection="0"/>
    <xf numFmtId="0" fontId="48" fillId="16" borderId="0" applyNumberFormat="0" applyBorder="0" applyAlignment="0" applyProtection="0"/>
    <xf numFmtId="0" fontId="30" fillId="17" borderId="0" applyNumberFormat="0" applyBorder="0" applyAlignment="0" applyProtection="0"/>
    <xf numFmtId="0" fontId="33"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0" fillId="25" borderId="0" applyNumberFormat="0" applyBorder="0" applyAlignment="0" applyProtection="0"/>
    <xf numFmtId="0" fontId="30" fillId="26" borderId="0" applyNumberFormat="0" applyBorder="0" applyAlignment="0" applyProtection="0"/>
    <xf numFmtId="0" fontId="33" fillId="27" borderId="0" applyNumberFormat="0" applyBorder="0" applyAlignment="0" applyProtection="0"/>
    <xf numFmtId="0" fontId="30" fillId="28" borderId="0" applyNumberFormat="0" applyBorder="0" applyAlignment="0" applyProtection="0"/>
    <xf numFmtId="0" fontId="33" fillId="29" borderId="0" applyNumberFormat="0" applyBorder="0" applyAlignment="0" applyProtection="0"/>
    <xf numFmtId="0" fontId="33" fillId="30" borderId="0" applyNumberFormat="0" applyBorder="0" applyAlignment="0" applyProtection="0"/>
    <xf numFmtId="0" fontId="30" fillId="31" borderId="0" applyNumberFormat="0" applyBorder="0" applyAlignment="0" applyProtection="0"/>
    <xf numFmtId="0" fontId="33" fillId="32" borderId="0" applyNumberFormat="0" applyBorder="0" applyAlignment="0" applyProtection="0"/>
  </cellStyleXfs>
  <cellXfs count="145">
    <xf numFmtId="0" fontId="0" fillId="0" borderId="0" xfId="0" applyAlignment="1">
      <alignment vertical="center"/>
    </xf>
    <xf numFmtId="0" fontId="0" fillId="0" borderId="0" xfId="0" applyFont="1" applyAlignment="1">
      <alignment vertical="center"/>
    </xf>
    <xf numFmtId="0" fontId="0" fillId="0" borderId="0" xfId="0" applyFont="1" applyFill="1" applyAlignment="1">
      <alignment vertical="center"/>
    </xf>
    <xf numFmtId="0" fontId="0" fillId="0" borderId="0" xfId="0" applyAlignment="1">
      <alignment horizontal="center" vertical="center"/>
    </xf>
    <xf numFmtId="0" fontId="2" fillId="0" borderId="0" xfId="0" applyFont="1" applyFill="1" applyAlignment="1">
      <alignment horizontal="left" vertical="center" wrapText="1"/>
    </xf>
    <xf numFmtId="0" fontId="2" fillId="0" borderId="0" xfId="0" applyFont="1" applyFill="1" applyAlignment="1">
      <alignment horizontal="center" vertical="center" wrapText="1"/>
    </xf>
    <xf numFmtId="0" fontId="49" fillId="0" borderId="9" xfId="0" applyFont="1" applyFill="1" applyBorder="1" applyAlignment="1">
      <alignment horizontal="center" vertical="center" wrapText="1"/>
    </xf>
    <xf numFmtId="0" fontId="4" fillId="0" borderId="9" xfId="0" applyFont="1" applyFill="1" applyBorder="1" applyAlignment="1">
      <alignment horizontal="center" vertical="center" wrapText="1"/>
    </xf>
    <xf numFmtId="0" fontId="5" fillId="0" borderId="9" xfId="0" applyNumberFormat="1" applyFont="1" applyFill="1" applyBorder="1" applyAlignment="1">
      <alignment horizontal="center" vertical="center"/>
    </xf>
    <xf numFmtId="49" fontId="5" fillId="0" borderId="9" xfId="0" applyNumberFormat="1" applyFont="1" applyFill="1" applyBorder="1" applyAlignment="1">
      <alignment vertical="center" wrapText="1"/>
    </xf>
    <xf numFmtId="49" fontId="5" fillId="0" borderId="9" xfId="0" applyNumberFormat="1" applyFont="1" applyFill="1" applyBorder="1" applyAlignment="1">
      <alignment horizontal="center" vertical="center"/>
    </xf>
    <xf numFmtId="49" fontId="5" fillId="0" borderId="9" xfId="0" applyNumberFormat="1" applyFont="1" applyFill="1" applyBorder="1" applyAlignment="1">
      <alignment horizontal="center" vertical="center" wrapText="1"/>
    </xf>
    <xf numFmtId="176" fontId="5" fillId="0" borderId="9" xfId="0" applyNumberFormat="1" applyFont="1" applyFill="1" applyBorder="1" applyAlignment="1">
      <alignment vertical="center"/>
    </xf>
    <xf numFmtId="176" fontId="5" fillId="0" borderId="9" xfId="0" applyNumberFormat="1" applyFont="1" applyBorder="1" applyAlignment="1">
      <alignment horizontal="center" vertical="center"/>
    </xf>
    <xf numFmtId="0" fontId="5" fillId="0" borderId="10" xfId="0" applyNumberFormat="1" applyFont="1" applyFill="1" applyBorder="1" applyAlignment="1">
      <alignment horizontal="center" vertical="center" wrapText="1"/>
    </xf>
    <xf numFmtId="49" fontId="3" fillId="0" borderId="9" xfId="0" applyNumberFormat="1" applyFont="1" applyFill="1" applyBorder="1" applyAlignment="1">
      <alignment horizontal="center" vertical="center" wrapText="1"/>
    </xf>
    <xf numFmtId="176" fontId="3" fillId="0" borderId="9" xfId="22" applyNumberFormat="1" applyFont="1" applyFill="1" applyBorder="1" applyAlignment="1">
      <alignment vertical="center"/>
    </xf>
    <xf numFmtId="176" fontId="3" fillId="0" borderId="9" xfId="0" applyNumberFormat="1" applyFont="1" applyFill="1" applyBorder="1" applyAlignment="1">
      <alignment horizontal="center" vertical="center" wrapText="1"/>
    </xf>
    <xf numFmtId="0" fontId="5" fillId="0" borderId="11" xfId="0" applyNumberFormat="1" applyFont="1" applyFill="1" applyBorder="1" applyAlignment="1">
      <alignment horizontal="center" vertical="center" wrapText="1"/>
    </xf>
    <xf numFmtId="0" fontId="5" fillId="0" borderId="9" xfId="0" applyNumberFormat="1" applyFont="1" applyFill="1" applyBorder="1" applyAlignment="1">
      <alignment horizontal="center" vertical="center" wrapText="1"/>
    </xf>
    <xf numFmtId="0" fontId="5" fillId="0" borderId="9" xfId="0" applyNumberFormat="1" applyFont="1" applyBorder="1" applyAlignment="1">
      <alignment vertical="center" wrapText="1"/>
    </xf>
    <xf numFmtId="0" fontId="5" fillId="0" borderId="9" xfId="0" applyNumberFormat="1" applyFont="1" applyBorder="1" applyAlignment="1">
      <alignment horizontal="center" vertical="center" wrapText="1"/>
    </xf>
    <xf numFmtId="0" fontId="5" fillId="0" borderId="9" xfId="0" applyFont="1" applyFill="1" applyBorder="1" applyAlignment="1">
      <alignment horizontal="center" vertical="center" wrapText="1"/>
    </xf>
    <xf numFmtId="176" fontId="5" fillId="0" borderId="9" xfId="0" applyNumberFormat="1" applyFont="1" applyFill="1" applyBorder="1" applyAlignment="1">
      <alignment vertical="center" wrapText="1"/>
    </xf>
    <xf numFmtId="176" fontId="5" fillId="0" borderId="9" xfId="0" applyNumberFormat="1" applyFont="1" applyFill="1" applyBorder="1" applyAlignment="1">
      <alignment horizontal="center" vertical="center" wrapText="1"/>
    </xf>
    <xf numFmtId="0" fontId="5" fillId="0" borderId="10" xfId="0" applyFont="1" applyBorder="1" applyAlignment="1">
      <alignment vertical="center" wrapText="1"/>
    </xf>
    <xf numFmtId="0" fontId="5" fillId="0" borderId="9" xfId="0" applyNumberFormat="1" applyFont="1" applyBorder="1" applyAlignment="1">
      <alignment vertical="center" wrapText="1"/>
    </xf>
    <xf numFmtId="0" fontId="5" fillId="0" borderId="9" xfId="0" applyNumberFormat="1" applyFont="1" applyBorder="1" applyAlignment="1">
      <alignment horizontal="center" vertical="center" wrapText="1"/>
    </xf>
    <xf numFmtId="0" fontId="5" fillId="0" borderId="9" xfId="0" applyFont="1" applyBorder="1" applyAlignment="1">
      <alignment horizontal="center" vertical="center"/>
    </xf>
    <xf numFmtId="0" fontId="5" fillId="0" borderId="12" xfId="0" applyFont="1" applyBorder="1" applyAlignment="1">
      <alignment vertical="center" wrapText="1"/>
    </xf>
    <xf numFmtId="0" fontId="5" fillId="0" borderId="12" xfId="0" applyFont="1" applyBorder="1" applyAlignment="1">
      <alignment vertical="center" wrapText="1"/>
    </xf>
    <xf numFmtId="0" fontId="3" fillId="0" borderId="9" xfId="0" applyFont="1" applyFill="1" applyBorder="1" applyAlignment="1">
      <alignment horizontal="center" vertical="center" wrapText="1"/>
    </xf>
    <xf numFmtId="176" fontId="3" fillId="0" borderId="9" xfId="0" applyNumberFormat="1" applyFont="1" applyFill="1" applyBorder="1" applyAlignment="1">
      <alignment vertical="center" wrapText="1"/>
    </xf>
    <xf numFmtId="176" fontId="3" fillId="0" borderId="9" xfId="0" applyNumberFormat="1" applyFont="1" applyFill="1" applyBorder="1" applyAlignment="1">
      <alignment horizontal="center" vertical="center" wrapText="1"/>
    </xf>
    <xf numFmtId="0" fontId="5" fillId="0" borderId="11" xfId="0" applyFont="1" applyBorder="1" applyAlignment="1">
      <alignment vertical="center" wrapText="1"/>
    </xf>
    <xf numFmtId="176" fontId="5" fillId="0" borderId="9" xfId="0" applyNumberFormat="1" applyFont="1" applyBorder="1" applyAlignment="1">
      <alignment vertical="center"/>
    </xf>
    <xf numFmtId="177" fontId="5" fillId="0" borderId="9" xfId="0" applyNumberFormat="1" applyFont="1" applyFill="1" applyBorder="1" applyAlignment="1">
      <alignment horizontal="center" vertical="center" shrinkToFit="1"/>
    </xf>
    <xf numFmtId="0" fontId="5" fillId="0" borderId="10" xfId="0" applyNumberFormat="1" applyFont="1" applyFill="1" applyBorder="1" applyAlignment="1">
      <alignment horizontal="center" vertical="center" wrapText="1"/>
    </xf>
    <xf numFmtId="0" fontId="5" fillId="0" borderId="9" xfId="0" applyNumberFormat="1" applyFont="1" applyBorder="1" applyAlignment="1">
      <alignment vertical="center" wrapText="1"/>
    </xf>
    <xf numFmtId="0" fontId="5" fillId="0" borderId="12" xfId="0" applyNumberFormat="1" applyFont="1" applyFill="1" applyBorder="1" applyAlignment="1">
      <alignment horizontal="center" vertical="center" wrapText="1"/>
    </xf>
    <xf numFmtId="0" fontId="5" fillId="0" borderId="11" xfId="0" applyNumberFormat="1" applyFont="1" applyFill="1" applyBorder="1" applyAlignment="1">
      <alignment horizontal="center" vertical="center" wrapText="1"/>
    </xf>
    <xf numFmtId="0" fontId="5" fillId="0" borderId="9" xfId="0" applyNumberFormat="1" applyFont="1" applyFill="1" applyBorder="1" applyAlignment="1">
      <alignment horizontal="center" vertical="center" wrapText="1"/>
    </xf>
    <xf numFmtId="0" fontId="5" fillId="0" borderId="9" xfId="0" applyFont="1" applyFill="1" applyBorder="1" applyAlignment="1">
      <alignment vertical="center" wrapText="1"/>
    </xf>
    <xf numFmtId="0" fontId="5" fillId="0" borderId="9" xfId="0" applyFont="1" applyFill="1" applyBorder="1" applyAlignment="1">
      <alignment horizontal="center" vertical="center"/>
    </xf>
    <xf numFmtId="0" fontId="5" fillId="0" borderId="9" xfId="0" applyFont="1" applyFill="1" applyBorder="1" applyAlignment="1">
      <alignment horizontal="center" vertical="center"/>
    </xf>
    <xf numFmtId="176" fontId="5" fillId="0" borderId="9" xfId="0" applyNumberFormat="1" applyFont="1" applyFill="1" applyBorder="1" applyAlignment="1">
      <alignment vertical="center"/>
    </xf>
    <xf numFmtId="4" fontId="5" fillId="0" borderId="9" xfId="0" applyNumberFormat="1" applyFont="1" applyFill="1" applyBorder="1" applyAlignment="1">
      <alignment horizontal="center" vertical="center"/>
    </xf>
    <xf numFmtId="0" fontId="6" fillId="0" borderId="10" xfId="0" applyNumberFormat="1" applyFont="1" applyFill="1" applyBorder="1" applyAlignment="1">
      <alignment horizontal="center" vertical="center" wrapText="1"/>
    </xf>
    <xf numFmtId="0" fontId="5" fillId="0" borderId="9" xfId="0" applyFont="1" applyFill="1" applyBorder="1" applyAlignment="1">
      <alignment horizontal="center" vertical="center"/>
    </xf>
    <xf numFmtId="0" fontId="5" fillId="0" borderId="9" xfId="0" applyFont="1" applyFill="1" applyBorder="1" applyAlignment="1">
      <alignment vertical="center" wrapText="1"/>
    </xf>
    <xf numFmtId="0" fontId="50" fillId="0" borderId="9" xfId="0" applyFont="1" applyFill="1" applyBorder="1" applyAlignment="1">
      <alignment vertical="center"/>
    </xf>
    <xf numFmtId="4" fontId="5" fillId="0" borderId="9" xfId="0" applyNumberFormat="1" applyFont="1" applyFill="1" applyBorder="1" applyAlignment="1">
      <alignment horizontal="center" vertical="center" wrapText="1"/>
    </xf>
    <xf numFmtId="0" fontId="6" fillId="0" borderId="12" xfId="0" applyNumberFormat="1" applyFont="1" applyFill="1" applyBorder="1" applyAlignment="1">
      <alignment horizontal="center" vertical="center" wrapText="1"/>
    </xf>
    <xf numFmtId="0" fontId="3" fillId="0" borderId="9" xfId="0" applyFont="1" applyFill="1" applyBorder="1" applyAlignment="1">
      <alignment horizontal="center" vertical="center"/>
    </xf>
    <xf numFmtId="176" fontId="3" fillId="0" borderId="9" xfId="0" applyNumberFormat="1" applyFont="1" applyFill="1" applyBorder="1" applyAlignment="1">
      <alignment vertical="center"/>
    </xf>
    <xf numFmtId="176" fontId="3" fillId="0" borderId="9" xfId="0" applyNumberFormat="1" applyFont="1" applyFill="1" applyBorder="1" applyAlignment="1">
      <alignment horizontal="center" vertical="center" wrapText="1"/>
    </xf>
    <xf numFmtId="0" fontId="6" fillId="0" borderId="11" xfId="0" applyNumberFormat="1" applyFont="1" applyFill="1" applyBorder="1" applyAlignment="1">
      <alignment horizontal="center" vertical="center" wrapText="1"/>
    </xf>
    <xf numFmtId="0" fontId="5" fillId="0" borderId="9" xfId="0" applyFont="1" applyFill="1" applyBorder="1" applyAlignment="1">
      <alignment horizontal="center" vertical="center"/>
    </xf>
    <xf numFmtId="176" fontId="5" fillId="0" borderId="9" xfId="0" applyNumberFormat="1" applyFont="1" applyFill="1" applyBorder="1" applyAlignment="1">
      <alignment vertical="center"/>
    </xf>
    <xf numFmtId="176" fontId="5" fillId="0" borderId="9" xfId="0" applyNumberFormat="1" applyFont="1" applyFill="1" applyBorder="1" applyAlignment="1">
      <alignment horizontal="center" vertical="center"/>
    </xf>
    <xf numFmtId="0" fontId="8" fillId="0" borderId="10" xfId="0" applyFont="1" applyFill="1" applyBorder="1" applyAlignment="1">
      <alignment vertical="center" wrapText="1"/>
    </xf>
    <xf numFmtId="176" fontId="3" fillId="0" borderId="9" xfId="0" applyNumberFormat="1" applyFont="1" applyFill="1" applyBorder="1" applyAlignment="1">
      <alignment horizontal="center" vertical="center"/>
    </xf>
    <xf numFmtId="0" fontId="8" fillId="0" borderId="11" xfId="0" applyFont="1" applyFill="1" applyBorder="1" applyAlignment="1">
      <alignment vertical="center" wrapText="1"/>
    </xf>
    <xf numFmtId="0" fontId="5" fillId="0" borderId="9" xfId="0" applyFont="1" applyFill="1" applyBorder="1" applyAlignment="1">
      <alignment vertical="center"/>
    </xf>
    <xf numFmtId="0" fontId="5" fillId="0" borderId="9" xfId="0" applyFont="1" applyBorder="1" applyAlignment="1">
      <alignment horizontal="center" vertical="center"/>
    </xf>
    <xf numFmtId="0" fontId="5" fillId="0" borderId="9" xfId="0" applyFont="1" applyBorder="1" applyAlignment="1">
      <alignment vertical="center" wrapText="1"/>
    </xf>
    <xf numFmtId="0" fontId="8" fillId="0" borderId="10" xfId="0" applyNumberFormat="1" applyFont="1" applyFill="1" applyBorder="1" applyAlignment="1">
      <alignment horizontal="center" vertical="center" wrapText="1"/>
    </xf>
    <xf numFmtId="0" fontId="5" fillId="0" borderId="9" xfId="0" applyFont="1" applyBorder="1" applyAlignment="1">
      <alignment horizontal="center" vertical="center"/>
    </xf>
    <xf numFmtId="0" fontId="5" fillId="0" borderId="9" xfId="0" applyFont="1" applyBorder="1" applyAlignment="1">
      <alignment vertical="center" wrapText="1"/>
    </xf>
    <xf numFmtId="0" fontId="3" fillId="0" borderId="9" xfId="0" applyFont="1" applyBorder="1" applyAlignment="1">
      <alignment horizontal="center" vertical="center"/>
    </xf>
    <xf numFmtId="176" fontId="3" fillId="0" borderId="9" xfId="0" applyNumberFormat="1" applyFont="1" applyBorder="1" applyAlignment="1">
      <alignment vertical="center"/>
    </xf>
    <xf numFmtId="176" fontId="3" fillId="0" borderId="9" xfId="0" applyNumberFormat="1" applyFont="1" applyBorder="1" applyAlignment="1">
      <alignment horizontal="center" vertical="center"/>
    </xf>
    <xf numFmtId="0" fontId="8" fillId="0" borderId="12" xfId="0" applyNumberFormat="1" applyFont="1" applyFill="1" applyBorder="1" applyAlignment="1">
      <alignment horizontal="center" vertical="center" wrapText="1"/>
    </xf>
    <xf numFmtId="0" fontId="6" fillId="0" borderId="10" xfId="0" applyNumberFormat="1" applyFont="1" applyFill="1" applyBorder="1" applyAlignment="1">
      <alignment horizontal="center" vertical="center" wrapText="1"/>
    </xf>
    <xf numFmtId="0" fontId="6" fillId="0" borderId="12" xfId="0" applyNumberFormat="1" applyFont="1" applyFill="1" applyBorder="1" applyAlignment="1">
      <alignment horizontal="center" vertical="center" wrapText="1"/>
    </xf>
    <xf numFmtId="176" fontId="3" fillId="0" borderId="9" xfId="0" applyNumberFormat="1" applyFont="1" applyFill="1" applyBorder="1" applyAlignment="1">
      <alignment vertical="center" wrapText="1"/>
    </xf>
    <xf numFmtId="176" fontId="5" fillId="0" borderId="9" xfId="0" applyNumberFormat="1" applyFont="1" applyFill="1" applyBorder="1" applyAlignment="1">
      <alignment vertical="center" wrapText="1"/>
    </xf>
    <xf numFmtId="176" fontId="5" fillId="0" borderId="9" xfId="0" applyNumberFormat="1" applyFont="1" applyFill="1" applyBorder="1" applyAlignment="1">
      <alignment horizontal="center" vertical="center"/>
    </xf>
    <xf numFmtId="0" fontId="8" fillId="0" borderId="9" xfId="0" applyNumberFormat="1" applyFont="1" applyFill="1" applyBorder="1" applyAlignment="1">
      <alignment horizontal="center" vertical="center" wrapText="1"/>
    </xf>
    <xf numFmtId="176" fontId="5" fillId="0" borderId="9" xfId="0" applyNumberFormat="1" applyFont="1" applyFill="1" applyBorder="1" applyAlignment="1" applyProtection="1">
      <alignment vertical="center"/>
      <protection/>
    </xf>
    <xf numFmtId="176" fontId="3" fillId="0" borderId="9" xfId="0" applyNumberFormat="1" applyFont="1" applyFill="1" applyBorder="1" applyAlignment="1">
      <alignment horizontal="center" vertical="center"/>
    </xf>
    <xf numFmtId="0" fontId="5" fillId="0" borderId="9" xfId="0" applyFont="1" applyFill="1" applyBorder="1" applyAlignment="1">
      <alignment vertical="center" wrapText="1"/>
    </xf>
    <xf numFmtId="0" fontId="5" fillId="0" borderId="9" xfId="0" applyFont="1" applyBorder="1" applyAlignment="1">
      <alignment horizontal="center" vertical="center" wrapText="1"/>
    </xf>
    <xf numFmtId="0" fontId="5" fillId="0" borderId="9" xfId="0" applyFont="1" applyBorder="1" applyAlignment="1">
      <alignment vertical="center" wrapText="1"/>
    </xf>
    <xf numFmtId="0" fontId="5" fillId="0" borderId="9" xfId="0" applyFont="1" applyBorder="1" applyAlignment="1">
      <alignment vertical="center" wrapText="1"/>
    </xf>
    <xf numFmtId="0" fontId="5" fillId="0" borderId="9" xfId="0" applyFont="1" applyFill="1" applyBorder="1" applyAlignment="1">
      <alignment vertical="center" wrapText="1"/>
    </xf>
    <xf numFmtId="0" fontId="5" fillId="0" borderId="9" xfId="0" applyFont="1" applyBorder="1" applyAlignment="1">
      <alignment horizontal="center" vertical="center" wrapText="1"/>
    </xf>
    <xf numFmtId="0" fontId="5" fillId="0" borderId="9" xfId="0" applyFont="1" applyFill="1" applyBorder="1" applyAlignment="1">
      <alignment vertical="center" wrapText="1"/>
    </xf>
    <xf numFmtId="0" fontId="5" fillId="0" borderId="9" xfId="0" applyFont="1" applyFill="1" applyBorder="1" applyAlignment="1">
      <alignment horizontal="center" vertical="center" wrapText="1"/>
    </xf>
    <xf numFmtId="0" fontId="5" fillId="0" borderId="9" xfId="0" applyFont="1" applyFill="1" applyBorder="1" applyAlignment="1">
      <alignment horizontal="center" vertical="center"/>
    </xf>
    <xf numFmtId="0" fontId="5" fillId="0" borderId="9" xfId="0" applyFont="1" applyFill="1" applyBorder="1" applyAlignment="1">
      <alignment horizontal="center" vertical="center" wrapText="1"/>
    </xf>
    <xf numFmtId="176" fontId="3" fillId="0" borderId="9" xfId="0" applyNumberFormat="1" applyFont="1" applyFill="1" applyBorder="1" applyAlignment="1">
      <alignment vertical="center"/>
    </xf>
    <xf numFmtId="176" fontId="5" fillId="0" borderId="9" xfId="0" applyNumberFormat="1" applyFont="1" applyFill="1" applyBorder="1" applyAlignment="1">
      <alignment vertical="center"/>
    </xf>
    <xf numFmtId="0" fontId="6" fillId="0" borderId="10" xfId="0" applyFont="1" applyFill="1" applyBorder="1" applyAlignment="1">
      <alignment vertical="center" wrapText="1"/>
    </xf>
    <xf numFmtId="0" fontId="6" fillId="0" borderId="12" xfId="0" applyFont="1" applyFill="1" applyBorder="1" applyAlignment="1">
      <alignment vertical="center" wrapText="1"/>
    </xf>
    <xf numFmtId="176" fontId="3" fillId="0" borderId="9" xfId="0" applyNumberFormat="1" applyFont="1" applyFill="1" applyBorder="1" applyAlignment="1">
      <alignment vertical="center"/>
    </xf>
    <xf numFmtId="0" fontId="6" fillId="0" borderId="11" xfId="0" applyFont="1" applyFill="1" applyBorder="1" applyAlignment="1">
      <alignment vertical="center" wrapText="1"/>
    </xf>
    <xf numFmtId="176" fontId="5" fillId="0" borderId="9" xfId="0" applyNumberFormat="1" applyFont="1" applyFill="1" applyBorder="1" applyAlignment="1">
      <alignment vertical="center"/>
    </xf>
    <xf numFmtId="4" fontId="5" fillId="0" borderId="9" xfId="0" applyNumberFormat="1" applyFont="1" applyBorder="1" applyAlignment="1">
      <alignment horizontal="center" vertical="center"/>
    </xf>
    <xf numFmtId="0" fontId="5" fillId="0" borderId="9" xfId="0" applyFont="1" applyFill="1" applyBorder="1" applyAlignment="1">
      <alignment vertical="center"/>
    </xf>
    <xf numFmtId="0" fontId="5" fillId="0" borderId="9" xfId="0" applyNumberFormat="1" applyFont="1" applyFill="1" applyBorder="1" applyAlignment="1">
      <alignment horizontal="center" vertical="center"/>
    </xf>
    <xf numFmtId="0" fontId="5" fillId="0" borderId="9" xfId="0" applyFont="1" applyFill="1" applyBorder="1" applyAlignment="1">
      <alignment horizontal="center" vertical="center"/>
    </xf>
    <xf numFmtId="4" fontId="5" fillId="0" borderId="9" xfId="0" applyNumberFormat="1" applyFont="1" applyFill="1" applyBorder="1" applyAlignment="1">
      <alignment vertical="center"/>
    </xf>
    <xf numFmtId="0" fontId="5" fillId="0" borderId="10" xfId="0" applyFont="1" applyFill="1" applyBorder="1" applyAlignment="1">
      <alignment vertical="center" wrapText="1"/>
    </xf>
    <xf numFmtId="0" fontId="5" fillId="0" borderId="9" xfId="0" applyFont="1" applyFill="1" applyBorder="1" applyAlignment="1">
      <alignment vertical="center" wrapText="1"/>
    </xf>
    <xf numFmtId="176" fontId="5" fillId="0" borderId="9" xfId="0" applyNumberFormat="1" applyFont="1" applyBorder="1" applyAlignment="1">
      <alignment vertical="center"/>
    </xf>
    <xf numFmtId="4" fontId="5" fillId="0" borderId="9" xfId="0" applyNumberFormat="1" applyFont="1" applyFill="1" applyBorder="1" applyAlignment="1">
      <alignment horizontal="center" vertical="center" wrapText="1"/>
    </xf>
    <xf numFmtId="0" fontId="5" fillId="0" borderId="12" xfId="0" applyFont="1" applyFill="1" applyBorder="1" applyAlignment="1">
      <alignment vertical="center" wrapText="1"/>
    </xf>
    <xf numFmtId="0" fontId="5" fillId="0" borderId="11" xfId="0" applyFont="1" applyFill="1" applyBorder="1" applyAlignment="1">
      <alignment vertical="center" wrapText="1"/>
    </xf>
    <xf numFmtId="176" fontId="5" fillId="0" borderId="9" xfId="0" applyNumberFormat="1" applyFont="1" applyFill="1" applyBorder="1" applyAlignment="1">
      <alignment vertical="center"/>
    </xf>
    <xf numFmtId="176" fontId="5" fillId="0" borderId="9" xfId="0" applyNumberFormat="1" applyFont="1" applyFill="1" applyBorder="1" applyAlignment="1">
      <alignment horizontal="center" vertical="center"/>
    </xf>
    <xf numFmtId="0" fontId="5" fillId="0" borderId="12" xfId="0" applyFont="1" applyFill="1" applyBorder="1" applyAlignment="1">
      <alignment vertical="center" wrapText="1"/>
    </xf>
    <xf numFmtId="0" fontId="5" fillId="0" borderId="11" xfId="0" applyFont="1" applyFill="1" applyBorder="1" applyAlignment="1">
      <alignment vertical="center" wrapText="1"/>
    </xf>
    <xf numFmtId="0" fontId="5" fillId="0" borderId="9" xfId="0" applyFont="1" applyFill="1" applyBorder="1" applyAlignment="1">
      <alignment vertical="center"/>
    </xf>
    <xf numFmtId="178" fontId="5" fillId="0" borderId="9" xfId="0" applyNumberFormat="1" applyFont="1" applyFill="1" applyBorder="1" applyAlignment="1">
      <alignment vertical="center"/>
    </xf>
    <xf numFmtId="0" fontId="0" fillId="0" borderId="10" xfId="0" applyFont="1" applyBorder="1" applyAlignment="1">
      <alignment vertical="center" wrapText="1"/>
    </xf>
    <xf numFmtId="0" fontId="5" fillId="0" borderId="9" xfId="0" applyNumberFormat="1" applyFont="1" applyFill="1" applyBorder="1" applyAlignment="1">
      <alignment vertical="center"/>
    </xf>
    <xf numFmtId="0" fontId="0" fillId="0" borderId="12" xfId="0" applyFont="1" applyBorder="1" applyAlignment="1">
      <alignment vertical="center" wrapText="1"/>
    </xf>
    <xf numFmtId="0" fontId="0" fillId="0" borderId="11" xfId="0" applyFont="1" applyBorder="1" applyAlignment="1">
      <alignment vertical="center" wrapText="1"/>
    </xf>
    <xf numFmtId="0" fontId="5" fillId="0" borderId="9" xfId="0" applyFont="1" applyBorder="1" applyAlignment="1">
      <alignment horizontal="center" vertical="center"/>
    </xf>
    <xf numFmtId="0" fontId="5" fillId="0" borderId="9" xfId="0" applyFont="1" applyBorder="1" applyAlignment="1">
      <alignment vertical="center"/>
    </xf>
    <xf numFmtId="0" fontId="5" fillId="0" borderId="9" xfId="0" applyFont="1" applyBorder="1" applyAlignment="1">
      <alignment horizontal="center" vertical="center"/>
    </xf>
    <xf numFmtId="0" fontId="8" fillId="0" borderId="10" xfId="0" applyFont="1" applyFill="1" applyBorder="1" applyAlignment="1">
      <alignment vertical="center" wrapText="1"/>
    </xf>
    <xf numFmtId="57" fontId="0" fillId="0" borderId="0" xfId="0" applyNumberFormat="1" applyFont="1" applyFill="1" applyAlignment="1">
      <alignment vertical="center"/>
    </xf>
    <xf numFmtId="0" fontId="0" fillId="0" borderId="0" xfId="0" applyFont="1" applyFill="1" applyAlignment="1">
      <alignment vertical="center"/>
    </xf>
    <xf numFmtId="0" fontId="0" fillId="0" borderId="0" xfId="0" applyFont="1" applyFill="1" applyAlignment="1">
      <alignment horizontal="left" vertical="center" wrapText="1"/>
    </xf>
    <xf numFmtId="0" fontId="0" fillId="0" borderId="0" xfId="0" applyFont="1" applyFill="1" applyAlignment="1">
      <alignment horizontal="left" vertical="center" wrapText="1"/>
    </xf>
    <xf numFmtId="0" fontId="8" fillId="0" borderId="12" xfId="0" applyFont="1" applyFill="1" applyBorder="1" applyAlignment="1">
      <alignment vertical="center" wrapText="1"/>
    </xf>
    <xf numFmtId="4" fontId="5" fillId="0" borderId="9" xfId="0" applyNumberFormat="1" applyFont="1" applyFill="1" applyBorder="1" applyAlignment="1">
      <alignment horizontal="center" vertical="center"/>
    </xf>
    <xf numFmtId="4" fontId="5" fillId="0" borderId="9" xfId="0" applyNumberFormat="1" applyFont="1" applyFill="1" applyBorder="1" applyAlignment="1">
      <alignment vertical="center"/>
    </xf>
    <xf numFmtId="4" fontId="5" fillId="0" borderId="9" xfId="0" applyNumberFormat="1" applyFont="1" applyFill="1" applyBorder="1" applyAlignment="1">
      <alignment horizontal="center" vertical="center"/>
    </xf>
    <xf numFmtId="0" fontId="8" fillId="0" borderId="11" xfId="0" applyFont="1" applyFill="1" applyBorder="1" applyAlignment="1">
      <alignment vertical="center" wrapText="1"/>
    </xf>
    <xf numFmtId="178" fontId="5" fillId="0" borderId="9" xfId="0" applyNumberFormat="1" applyFont="1" applyFill="1" applyBorder="1" applyAlignment="1">
      <alignment horizontal="center" vertical="center"/>
    </xf>
    <xf numFmtId="0" fontId="0" fillId="0" borderId="10" xfId="0" applyBorder="1" applyAlignment="1">
      <alignment vertical="center"/>
    </xf>
    <xf numFmtId="0" fontId="5" fillId="0" borderId="9" xfId="0" applyFont="1" applyBorder="1" applyAlignment="1">
      <alignment vertical="center" wrapText="1"/>
    </xf>
    <xf numFmtId="0" fontId="0" fillId="0" borderId="11" xfId="0" applyBorder="1" applyAlignment="1">
      <alignment vertical="center"/>
    </xf>
    <xf numFmtId="177" fontId="5" fillId="0" borderId="9" xfId="0" applyNumberFormat="1" applyFont="1" applyFill="1" applyBorder="1" applyAlignment="1">
      <alignment vertical="center" shrinkToFit="1"/>
    </xf>
    <xf numFmtId="0" fontId="8" fillId="0" borderId="10" xfId="0" applyNumberFormat="1" applyFont="1" applyFill="1" applyBorder="1" applyAlignment="1">
      <alignment horizontal="center" vertical="center" wrapText="1"/>
    </xf>
    <xf numFmtId="0" fontId="5" fillId="0" borderId="9" xfId="0" applyFont="1" applyBorder="1" applyAlignment="1">
      <alignment vertical="center"/>
    </xf>
    <xf numFmtId="0" fontId="5" fillId="0" borderId="9" xfId="0" applyFont="1" applyBorder="1" applyAlignment="1">
      <alignment horizontal="center" vertical="center"/>
    </xf>
    <xf numFmtId="176" fontId="5" fillId="0" borderId="9" xfId="0" applyNumberFormat="1" applyFont="1" applyFill="1" applyBorder="1" applyAlignment="1">
      <alignment horizontal="center" vertical="center"/>
    </xf>
    <xf numFmtId="0" fontId="6" fillId="0" borderId="10" xfId="0" applyFont="1" applyBorder="1" applyAlignment="1">
      <alignment vertical="center" wrapText="1"/>
    </xf>
    <xf numFmtId="0" fontId="6" fillId="0" borderId="12" xfId="0" applyFont="1" applyBorder="1" applyAlignment="1">
      <alignment vertical="center" wrapText="1"/>
    </xf>
    <xf numFmtId="0" fontId="3" fillId="0" borderId="9" xfId="0" applyFont="1" applyFill="1" applyBorder="1" applyAlignment="1">
      <alignment horizontal="center" vertical="center"/>
    </xf>
    <xf numFmtId="0" fontId="6" fillId="0" borderId="11" xfId="0" applyFont="1" applyBorder="1" applyAlignment="1">
      <alignment vertical="center" wrapText="1"/>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J90"/>
  <sheetViews>
    <sheetView tabSelected="1" zoomScaleSheetLayoutView="100" workbookViewId="0" topLeftCell="A69">
      <selection activeCell="K84" sqref="K84"/>
    </sheetView>
  </sheetViews>
  <sheetFormatPr defaultColWidth="9.00390625" defaultRowHeight="14.25"/>
  <cols>
    <col min="1" max="1" width="4.125" style="3" customWidth="1"/>
    <col min="2" max="2" width="23.25390625" style="0" customWidth="1"/>
    <col min="3" max="3" width="9.125" style="3" customWidth="1"/>
    <col min="4" max="4" width="18.125" style="0" customWidth="1"/>
    <col min="5" max="5" width="11.75390625" style="3" customWidth="1"/>
    <col min="6" max="6" width="12.375" style="0" customWidth="1"/>
    <col min="7" max="7" width="10.75390625" style="3" customWidth="1"/>
    <col min="8" max="8" width="7.25390625" style="0" customWidth="1"/>
    <col min="9" max="9" width="10.50390625" style="0" bestFit="1" customWidth="1"/>
  </cols>
  <sheetData>
    <row r="1" spans="1:8" ht="14.25">
      <c r="A1" s="4" t="s">
        <v>0</v>
      </c>
      <c r="B1" s="4"/>
      <c r="C1" s="4"/>
      <c r="D1" s="4"/>
      <c r="E1" s="4"/>
      <c r="F1" s="4"/>
      <c r="G1" s="5"/>
      <c r="H1" s="4"/>
    </row>
    <row r="2" spans="1:8" ht="54" customHeight="1">
      <c r="A2" s="4"/>
      <c r="B2" s="4"/>
      <c r="C2" s="4"/>
      <c r="D2" s="4"/>
      <c r="E2" s="4"/>
      <c r="F2" s="4"/>
      <c r="G2" s="5"/>
      <c r="H2" s="4"/>
    </row>
    <row r="3" spans="1:8" ht="73.5" customHeight="1">
      <c r="A3" s="6" t="s">
        <v>1</v>
      </c>
      <c r="B3" s="6" t="s">
        <v>2</v>
      </c>
      <c r="C3" s="6" t="s">
        <v>3</v>
      </c>
      <c r="D3" s="6" t="s">
        <v>4</v>
      </c>
      <c r="E3" s="6" t="s">
        <v>5</v>
      </c>
      <c r="F3" s="6" t="s">
        <v>6</v>
      </c>
      <c r="G3" s="6" t="s">
        <v>7</v>
      </c>
      <c r="H3" s="7" t="s">
        <v>8</v>
      </c>
    </row>
    <row r="4" spans="1:10" s="1" customFormat="1" ht="18" customHeight="1">
      <c r="A4" s="8">
        <v>1</v>
      </c>
      <c r="B4" s="9" t="s">
        <v>9</v>
      </c>
      <c r="C4" s="10" t="s">
        <v>10</v>
      </c>
      <c r="D4" s="9" t="s">
        <v>11</v>
      </c>
      <c r="E4" s="11" t="s">
        <v>12</v>
      </c>
      <c r="F4" s="12">
        <v>712929.65</v>
      </c>
      <c r="G4" s="13">
        <v>0</v>
      </c>
      <c r="H4" s="14"/>
      <c r="I4" s="123"/>
      <c r="J4" s="124"/>
    </row>
    <row r="5" spans="1:10" s="1" customFormat="1" ht="18" customHeight="1">
      <c r="A5" s="8"/>
      <c r="B5" s="9"/>
      <c r="C5" s="10"/>
      <c r="D5" s="9"/>
      <c r="E5" s="15" t="s">
        <v>13</v>
      </c>
      <c r="F5" s="16">
        <f>SUM(F4:F4)</f>
        <v>712929.65</v>
      </c>
      <c r="G5" s="17">
        <f>SUM(G3:G4)</f>
        <v>0</v>
      </c>
      <c r="H5" s="18"/>
      <c r="I5" s="124"/>
      <c r="J5" s="124"/>
    </row>
    <row r="6" spans="1:10" s="1" customFormat="1" ht="12" customHeight="1">
      <c r="A6" s="19">
        <v>2</v>
      </c>
      <c r="B6" s="20" t="s">
        <v>14</v>
      </c>
      <c r="C6" s="21" t="s">
        <v>15</v>
      </c>
      <c r="D6" s="20" t="s">
        <v>16</v>
      </c>
      <c r="E6" s="22" t="s">
        <v>17</v>
      </c>
      <c r="F6" s="23">
        <v>32460.24</v>
      </c>
      <c r="G6" s="24">
        <v>0</v>
      </c>
      <c r="H6" s="25"/>
      <c r="I6" s="124"/>
      <c r="J6" s="124"/>
    </row>
    <row r="7" spans="1:10" s="1" customFormat="1" ht="12" customHeight="1">
      <c r="A7" s="19"/>
      <c r="B7" s="26"/>
      <c r="C7" s="27"/>
      <c r="D7" s="26"/>
      <c r="E7" s="28" t="s">
        <v>18</v>
      </c>
      <c r="F7" s="23">
        <v>326695.96</v>
      </c>
      <c r="G7" s="24">
        <v>0</v>
      </c>
      <c r="H7" s="29"/>
      <c r="I7" s="124"/>
      <c r="J7" s="124"/>
    </row>
    <row r="8" spans="1:10" s="1" customFormat="1" ht="12" customHeight="1">
      <c r="A8" s="19"/>
      <c r="B8" s="26"/>
      <c r="C8" s="27"/>
      <c r="D8" s="26"/>
      <c r="E8" s="22" t="s">
        <v>19</v>
      </c>
      <c r="F8" s="23">
        <v>2919.8</v>
      </c>
      <c r="G8" s="24">
        <v>0</v>
      </c>
      <c r="H8" s="30"/>
      <c r="I8" s="124"/>
      <c r="J8" s="124"/>
    </row>
    <row r="9" spans="1:10" s="1" customFormat="1" ht="12" customHeight="1">
      <c r="A9" s="19"/>
      <c r="B9" s="26"/>
      <c r="C9" s="27"/>
      <c r="D9" s="26"/>
      <c r="E9" s="22" t="s">
        <v>12</v>
      </c>
      <c r="F9" s="23">
        <v>861770.32</v>
      </c>
      <c r="G9" s="24">
        <v>0</v>
      </c>
      <c r="H9" s="30"/>
      <c r="I9" s="124"/>
      <c r="J9" s="124"/>
    </row>
    <row r="10" spans="1:10" s="1" customFormat="1" ht="21.75" customHeight="1">
      <c r="A10" s="19"/>
      <c r="B10" s="26"/>
      <c r="C10" s="27"/>
      <c r="D10" s="26"/>
      <c r="E10" s="31" t="s">
        <v>13</v>
      </c>
      <c r="F10" s="32">
        <f>SUM(F6:F9)</f>
        <v>1223846.3199999998</v>
      </c>
      <c r="G10" s="33">
        <v>0</v>
      </c>
      <c r="H10" s="34"/>
      <c r="I10" s="124"/>
      <c r="J10" s="124"/>
    </row>
    <row r="11" spans="1:10" s="1" customFormat="1" ht="18.75" customHeight="1">
      <c r="A11" s="19">
        <v>3</v>
      </c>
      <c r="B11" s="20" t="s">
        <v>20</v>
      </c>
      <c r="C11" s="21" t="s">
        <v>21</v>
      </c>
      <c r="D11" s="20" t="s">
        <v>16</v>
      </c>
      <c r="E11" s="28" t="s">
        <v>22</v>
      </c>
      <c r="F11" s="35">
        <v>2211.23</v>
      </c>
      <c r="G11" s="36"/>
      <c r="H11" s="37"/>
      <c r="I11" s="124"/>
      <c r="J11" s="124"/>
    </row>
    <row r="12" spans="1:10" s="1" customFormat="1" ht="21" customHeight="1">
      <c r="A12" s="19"/>
      <c r="B12" s="38"/>
      <c r="C12" s="27"/>
      <c r="D12" s="26"/>
      <c r="E12" s="28" t="s">
        <v>23</v>
      </c>
      <c r="F12" s="35">
        <v>78348.63</v>
      </c>
      <c r="G12" s="36"/>
      <c r="H12" s="39"/>
      <c r="I12" s="124"/>
      <c r="J12" s="124"/>
    </row>
    <row r="13" spans="1:10" s="1" customFormat="1" ht="40.5" customHeight="1">
      <c r="A13" s="19"/>
      <c r="B13" s="38"/>
      <c r="C13" s="27"/>
      <c r="D13" s="26"/>
      <c r="E13" s="31" t="s">
        <v>13</v>
      </c>
      <c r="F13" s="32">
        <f>SUM(F11:F12)</f>
        <v>80559.86</v>
      </c>
      <c r="G13" s="17">
        <f>SUM(G11:G12)</f>
        <v>0</v>
      </c>
      <c r="H13" s="40"/>
      <c r="I13" s="2"/>
      <c r="J13" s="124"/>
    </row>
    <row r="14" spans="1:9" s="2" customFormat="1" ht="22.5" customHeight="1">
      <c r="A14" s="41">
        <v>4</v>
      </c>
      <c r="B14" s="42" t="s">
        <v>24</v>
      </c>
      <c r="C14" s="43" t="s">
        <v>25</v>
      </c>
      <c r="D14" s="42" t="s">
        <v>16</v>
      </c>
      <c r="E14" s="44" t="s">
        <v>22</v>
      </c>
      <c r="F14" s="45">
        <v>537275</v>
      </c>
      <c r="G14" s="46"/>
      <c r="H14" s="47"/>
      <c r="I14" s="124"/>
    </row>
    <row r="15" spans="1:9" s="2" customFormat="1" ht="18" customHeight="1">
      <c r="A15" s="41"/>
      <c r="B15" s="42"/>
      <c r="C15" s="48"/>
      <c r="D15" s="49"/>
      <c r="E15" s="44" t="s">
        <v>23</v>
      </c>
      <c r="F15" s="50">
        <v>1064434.69</v>
      </c>
      <c r="G15" s="51"/>
      <c r="H15" s="52"/>
      <c r="I15" s="124"/>
    </row>
    <row r="16" spans="1:9" s="2" customFormat="1" ht="27" customHeight="1">
      <c r="A16" s="41"/>
      <c r="B16" s="42"/>
      <c r="C16" s="48"/>
      <c r="D16" s="49"/>
      <c r="E16" s="53" t="s">
        <v>13</v>
      </c>
      <c r="F16" s="54">
        <f>SUM(F14:F15)</f>
        <v>1601709.69</v>
      </c>
      <c r="G16" s="55">
        <f>SUM(G14:G15)</f>
        <v>0</v>
      </c>
      <c r="H16" s="56"/>
      <c r="I16" s="124"/>
    </row>
    <row r="17" spans="1:9" s="2" customFormat="1" ht="25.5" customHeight="1">
      <c r="A17" s="41">
        <v>5</v>
      </c>
      <c r="B17" s="42" t="s">
        <v>26</v>
      </c>
      <c r="C17" s="43" t="s">
        <v>27</v>
      </c>
      <c r="D17" s="42" t="s">
        <v>16</v>
      </c>
      <c r="E17" s="57" t="s">
        <v>23</v>
      </c>
      <c r="F17" s="58">
        <v>244125.51</v>
      </c>
      <c r="G17" s="59">
        <v>0</v>
      </c>
      <c r="H17" s="60"/>
      <c r="I17" s="125"/>
    </row>
    <row r="18" spans="1:9" s="2" customFormat="1" ht="25.5" customHeight="1">
      <c r="A18" s="41"/>
      <c r="B18" s="42"/>
      <c r="C18" s="48"/>
      <c r="D18" s="49"/>
      <c r="E18" s="53" t="s">
        <v>13</v>
      </c>
      <c r="F18" s="54">
        <f>SUM(F17:F17)</f>
        <v>244125.51</v>
      </c>
      <c r="G18" s="61">
        <v>0</v>
      </c>
      <c r="H18" s="62"/>
      <c r="I18" s="124"/>
    </row>
    <row r="19" spans="1:10" s="1" customFormat="1" ht="14.25">
      <c r="A19" s="19">
        <v>6</v>
      </c>
      <c r="B19" s="63" t="s">
        <v>28</v>
      </c>
      <c r="C19" s="64" t="s">
        <v>29</v>
      </c>
      <c r="D19" s="65" t="s">
        <v>30</v>
      </c>
      <c r="E19" s="57" t="s">
        <v>12</v>
      </c>
      <c r="F19" s="35">
        <v>1800</v>
      </c>
      <c r="G19" s="13">
        <v>0</v>
      </c>
      <c r="H19" s="66"/>
      <c r="I19" s="125"/>
      <c r="J19" s="124"/>
    </row>
    <row r="20" spans="1:10" s="1" customFormat="1" ht="19.5" customHeight="1">
      <c r="A20" s="19"/>
      <c r="B20" s="63"/>
      <c r="C20" s="67"/>
      <c r="D20" s="68"/>
      <c r="E20" s="69" t="s">
        <v>13</v>
      </c>
      <c r="F20" s="70">
        <v>1800</v>
      </c>
      <c r="G20" s="71"/>
      <c r="H20" s="72"/>
      <c r="I20" s="125"/>
      <c r="J20" s="124"/>
    </row>
    <row r="21" spans="1:10" s="1" customFormat="1" ht="14.25">
      <c r="A21" s="19">
        <v>7</v>
      </c>
      <c r="B21" s="42" t="s">
        <v>31</v>
      </c>
      <c r="C21" s="64" t="s">
        <v>32</v>
      </c>
      <c r="D21" s="65" t="s">
        <v>30</v>
      </c>
      <c r="E21" s="57" t="s">
        <v>12</v>
      </c>
      <c r="F21" s="45">
        <v>2033.73</v>
      </c>
      <c r="G21" s="13">
        <v>0</v>
      </c>
      <c r="H21" s="73"/>
      <c r="I21" s="125"/>
      <c r="J21" s="124"/>
    </row>
    <row r="22" spans="1:10" s="1" customFormat="1" ht="14.25">
      <c r="A22" s="19"/>
      <c r="B22" s="42"/>
      <c r="C22" s="64"/>
      <c r="D22" s="65"/>
      <c r="E22" s="28" t="s">
        <v>22</v>
      </c>
      <c r="F22" s="12">
        <v>23762.84</v>
      </c>
      <c r="G22" s="13"/>
      <c r="H22" s="74"/>
      <c r="I22" s="125"/>
      <c r="J22" s="124"/>
    </row>
    <row r="23" spans="1:10" s="1" customFormat="1" ht="14.25">
      <c r="A23" s="19"/>
      <c r="B23" s="42"/>
      <c r="C23" s="64"/>
      <c r="D23" s="65"/>
      <c r="E23" s="28" t="s">
        <v>23</v>
      </c>
      <c r="F23" s="12">
        <v>20220</v>
      </c>
      <c r="G23" s="13"/>
      <c r="H23" s="74"/>
      <c r="I23" s="125"/>
      <c r="J23" s="124"/>
    </row>
    <row r="24" spans="1:10" s="1" customFormat="1" ht="14.25">
      <c r="A24" s="19"/>
      <c r="B24" s="42"/>
      <c r="C24" s="67"/>
      <c r="D24" s="68"/>
      <c r="E24" s="69" t="s">
        <v>13</v>
      </c>
      <c r="F24" s="75">
        <f>SUM(F21:F23)</f>
        <v>46016.57</v>
      </c>
      <c r="G24" s="71">
        <v>0</v>
      </c>
      <c r="H24" s="74"/>
      <c r="I24" s="125"/>
      <c r="J24" s="124"/>
    </row>
    <row r="25" spans="1:9" s="2" customFormat="1" ht="14.25">
      <c r="A25" s="41">
        <v>8</v>
      </c>
      <c r="B25" s="63" t="s">
        <v>33</v>
      </c>
      <c r="C25" s="43" t="s">
        <v>34</v>
      </c>
      <c r="D25" s="42" t="s">
        <v>30</v>
      </c>
      <c r="E25" s="43" t="s">
        <v>12</v>
      </c>
      <c r="F25" s="76">
        <v>49894.26</v>
      </c>
      <c r="G25" s="77">
        <v>0</v>
      </c>
      <c r="H25" s="78"/>
      <c r="I25" s="125"/>
    </row>
    <row r="26" spans="1:9" s="2" customFormat="1" ht="14.25">
      <c r="A26" s="41"/>
      <c r="B26" s="63"/>
      <c r="C26" s="43"/>
      <c r="D26" s="42"/>
      <c r="E26" s="43" t="s">
        <v>35</v>
      </c>
      <c r="F26" s="79">
        <v>43000</v>
      </c>
      <c r="G26" s="77"/>
      <c r="H26" s="78"/>
      <c r="I26" s="125"/>
    </row>
    <row r="27" spans="1:9" s="2" customFormat="1" ht="14.25">
      <c r="A27" s="41"/>
      <c r="B27" s="63"/>
      <c r="C27" s="43"/>
      <c r="D27" s="42"/>
      <c r="E27" s="43" t="s">
        <v>17</v>
      </c>
      <c r="F27" s="79">
        <v>430</v>
      </c>
      <c r="G27" s="77"/>
      <c r="H27" s="78"/>
      <c r="I27" s="125"/>
    </row>
    <row r="28" spans="1:9" s="2" customFormat="1" ht="14.25">
      <c r="A28" s="41"/>
      <c r="B28" s="63"/>
      <c r="C28" s="43"/>
      <c r="D28" s="42"/>
      <c r="E28" s="43" t="s">
        <v>22</v>
      </c>
      <c r="F28" s="79">
        <v>27608.02</v>
      </c>
      <c r="G28" s="77"/>
      <c r="H28" s="78"/>
      <c r="I28" s="125"/>
    </row>
    <row r="29" spans="1:9" s="2" customFormat="1" ht="14.25">
      <c r="A29" s="41"/>
      <c r="B29" s="63"/>
      <c r="C29" s="43"/>
      <c r="D29" s="42"/>
      <c r="E29" s="43" t="s">
        <v>19</v>
      </c>
      <c r="F29" s="79">
        <v>430</v>
      </c>
      <c r="G29" s="77"/>
      <c r="H29" s="78"/>
      <c r="I29" s="125"/>
    </row>
    <row r="30" spans="1:9" s="2" customFormat="1" ht="14.25">
      <c r="A30" s="41"/>
      <c r="B30" s="63"/>
      <c r="C30" s="43"/>
      <c r="D30" s="42"/>
      <c r="E30" s="43" t="s">
        <v>23</v>
      </c>
      <c r="F30" s="79">
        <v>24732</v>
      </c>
      <c r="G30" s="77"/>
      <c r="H30" s="78"/>
      <c r="I30" s="125"/>
    </row>
    <row r="31" spans="1:9" s="2" customFormat="1" ht="14.25">
      <c r="A31" s="41"/>
      <c r="B31" s="63"/>
      <c r="C31" s="43"/>
      <c r="D31" s="42"/>
      <c r="E31" s="43" t="s">
        <v>36</v>
      </c>
      <c r="F31" s="79">
        <v>306239.29</v>
      </c>
      <c r="G31" s="77"/>
      <c r="H31" s="78"/>
      <c r="I31" s="125"/>
    </row>
    <row r="32" spans="1:9" s="2" customFormat="1" ht="25.5" customHeight="1">
      <c r="A32" s="41"/>
      <c r="B32" s="63"/>
      <c r="C32" s="48"/>
      <c r="D32" s="49"/>
      <c r="E32" s="53" t="s">
        <v>13</v>
      </c>
      <c r="F32" s="75">
        <f>SUM(F25:F31)</f>
        <v>452333.57</v>
      </c>
      <c r="G32" s="80">
        <v>0</v>
      </c>
      <c r="H32" s="78"/>
      <c r="I32" s="125"/>
    </row>
    <row r="33" spans="1:10" s="1" customFormat="1" ht="22.5" customHeight="1">
      <c r="A33" s="19">
        <v>9</v>
      </c>
      <c r="B33" s="81" t="s">
        <v>37</v>
      </c>
      <c r="C33" s="82" t="s">
        <v>38</v>
      </c>
      <c r="D33" s="83" t="s">
        <v>39</v>
      </c>
      <c r="E33" s="57" t="s">
        <v>12</v>
      </c>
      <c r="F33" s="35">
        <v>35366.72</v>
      </c>
      <c r="G33" s="13">
        <v>0</v>
      </c>
      <c r="H33" s="84"/>
      <c r="I33" s="126"/>
      <c r="J33" s="124"/>
    </row>
    <row r="34" spans="1:10" s="1" customFormat="1" ht="24.75" customHeight="1">
      <c r="A34" s="19"/>
      <c r="B34" s="85"/>
      <c r="C34" s="86"/>
      <c r="D34" s="87"/>
      <c r="E34" s="69" t="s">
        <v>13</v>
      </c>
      <c r="F34" s="70">
        <v>35366.72</v>
      </c>
      <c r="G34" s="71">
        <v>0</v>
      </c>
      <c r="H34" s="84"/>
      <c r="I34" s="124"/>
      <c r="J34" s="124"/>
    </row>
    <row r="35" spans="1:9" s="2" customFormat="1" ht="21" customHeight="1">
      <c r="A35" s="41">
        <v>10</v>
      </c>
      <c r="B35" s="81" t="s">
        <v>40</v>
      </c>
      <c r="C35" s="88" t="s">
        <v>41</v>
      </c>
      <c r="D35" s="42" t="s">
        <v>42</v>
      </c>
      <c r="E35" s="89" t="s">
        <v>23</v>
      </c>
      <c r="F35" s="45">
        <v>303482.91</v>
      </c>
      <c r="G35" s="59">
        <v>0</v>
      </c>
      <c r="H35" s="60"/>
      <c r="I35" s="124"/>
    </row>
    <row r="36" spans="1:9" s="2" customFormat="1" ht="48.75" customHeight="1">
      <c r="A36" s="41"/>
      <c r="B36" s="85"/>
      <c r="C36" s="90"/>
      <c r="D36" s="49"/>
      <c r="E36" s="53" t="s">
        <v>13</v>
      </c>
      <c r="F36" s="91">
        <f>SUM(F35:F35)</f>
        <v>303482.91</v>
      </c>
      <c r="G36" s="61">
        <v>0</v>
      </c>
      <c r="H36" s="62"/>
      <c r="I36" s="125"/>
    </row>
    <row r="37" spans="1:9" s="2" customFormat="1" ht="22.5" customHeight="1">
      <c r="A37" s="41">
        <v>11</v>
      </c>
      <c r="B37" s="81" t="s">
        <v>43</v>
      </c>
      <c r="C37" s="88" t="s">
        <v>44</v>
      </c>
      <c r="D37" s="42" t="s">
        <v>16</v>
      </c>
      <c r="E37" s="57" t="s">
        <v>22</v>
      </c>
      <c r="F37" s="92">
        <v>10668.15</v>
      </c>
      <c r="G37" s="59">
        <v>0</v>
      </c>
      <c r="H37" s="93"/>
      <c r="I37" s="124"/>
    </row>
    <row r="38" spans="1:9" s="2" customFormat="1" ht="22.5" customHeight="1">
      <c r="A38" s="41"/>
      <c r="B38" s="85"/>
      <c r="C38" s="90"/>
      <c r="D38" s="49"/>
      <c r="E38" s="57" t="s">
        <v>23</v>
      </c>
      <c r="F38" s="92">
        <v>58566.13</v>
      </c>
      <c r="G38" s="59">
        <v>0</v>
      </c>
      <c r="H38" s="94"/>
      <c r="I38" s="124"/>
    </row>
    <row r="39" spans="1:9" s="2" customFormat="1" ht="54" customHeight="1">
      <c r="A39" s="41"/>
      <c r="B39" s="85"/>
      <c r="C39" s="90"/>
      <c r="D39" s="49"/>
      <c r="E39" s="53" t="s">
        <v>13</v>
      </c>
      <c r="F39" s="95">
        <f>SUM(F37:F38)</f>
        <v>69234.28</v>
      </c>
      <c r="G39" s="61">
        <v>0</v>
      </c>
      <c r="H39" s="96"/>
      <c r="I39" s="125"/>
    </row>
    <row r="40" spans="1:10" s="1" customFormat="1" ht="14.25">
      <c r="A40" s="19">
        <v>12</v>
      </c>
      <c r="B40" s="81" t="s">
        <v>45</v>
      </c>
      <c r="C40" s="64" t="s">
        <v>46</v>
      </c>
      <c r="D40" s="65" t="s">
        <v>16</v>
      </c>
      <c r="E40" s="57" t="s">
        <v>12</v>
      </c>
      <c r="F40" s="97">
        <v>723483.86</v>
      </c>
      <c r="G40" s="98">
        <v>23714.27</v>
      </c>
      <c r="H40" s="25"/>
      <c r="I40" s="124"/>
      <c r="J40" s="124"/>
    </row>
    <row r="41" spans="1:10" s="1" customFormat="1" ht="14.25">
      <c r="A41" s="19"/>
      <c r="B41" s="42"/>
      <c r="C41" s="64"/>
      <c r="D41" s="65"/>
      <c r="E41" s="57" t="s">
        <v>36</v>
      </c>
      <c r="F41" s="12">
        <v>223548.94</v>
      </c>
      <c r="G41" s="46">
        <v>11857.14</v>
      </c>
      <c r="H41" s="29"/>
      <c r="I41" s="124"/>
      <c r="J41" s="124"/>
    </row>
    <row r="42" spans="1:10" s="1" customFormat="1" ht="14.25">
      <c r="A42" s="19"/>
      <c r="B42" s="42"/>
      <c r="C42" s="67"/>
      <c r="D42" s="68"/>
      <c r="E42" s="89" t="s">
        <v>17</v>
      </c>
      <c r="F42" s="99">
        <v>16589.68</v>
      </c>
      <c r="G42" s="100">
        <v>592.85</v>
      </c>
      <c r="H42" s="30"/>
      <c r="I42" s="124"/>
      <c r="J42" s="124"/>
    </row>
    <row r="43" spans="1:10" s="1" customFormat="1" ht="14.25">
      <c r="A43" s="19"/>
      <c r="B43" s="42"/>
      <c r="C43" s="67"/>
      <c r="D43" s="68"/>
      <c r="E43" s="43" t="s">
        <v>19</v>
      </c>
      <c r="F43" s="58">
        <v>4864.6</v>
      </c>
      <c r="G43" s="100">
        <v>0</v>
      </c>
      <c r="H43" s="30"/>
      <c r="I43" s="124"/>
      <c r="J43" s="124"/>
    </row>
    <row r="44" spans="1:10" s="1" customFormat="1" ht="14.25">
      <c r="A44" s="19"/>
      <c r="B44" s="42"/>
      <c r="C44" s="67"/>
      <c r="D44" s="68"/>
      <c r="E44" s="28" t="s">
        <v>23</v>
      </c>
      <c r="F44" s="99">
        <v>16379.88</v>
      </c>
      <c r="G44" s="101"/>
      <c r="H44" s="30"/>
      <c r="I44" s="124"/>
      <c r="J44" s="124"/>
    </row>
    <row r="45" spans="1:10" s="1" customFormat="1" ht="14.25">
      <c r="A45" s="19"/>
      <c r="B45" s="42"/>
      <c r="C45" s="67"/>
      <c r="D45" s="68"/>
      <c r="E45" s="57" t="s">
        <v>22</v>
      </c>
      <c r="F45" s="102">
        <v>1475.87</v>
      </c>
      <c r="G45" s="46">
        <v>0</v>
      </c>
      <c r="H45" s="30"/>
      <c r="I45" s="124"/>
      <c r="J45" s="124"/>
    </row>
    <row r="46" spans="1:10" s="1" customFormat="1" ht="24.75" customHeight="1">
      <c r="A46" s="19"/>
      <c r="B46" s="81"/>
      <c r="C46" s="67"/>
      <c r="D46" s="68"/>
      <c r="E46" s="69" t="s">
        <v>13</v>
      </c>
      <c r="F46" s="95">
        <f>SUM(F40:F45)</f>
        <v>986342.8300000001</v>
      </c>
      <c r="G46" s="80">
        <f>SUM(G40:G45)</f>
        <v>36164.26</v>
      </c>
      <c r="H46" s="34"/>
      <c r="I46" s="125"/>
      <c r="J46" s="124"/>
    </row>
    <row r="47" spans="1:8" s="1" customFormat="1" ht="18.75" customHeight="1">
      <c r="A47" s="67">
        <v>13</v>
      </c>
      <c r="B47" s="65" t="s">
        <v>47</v>
      </c>
      <c r="C47" s="64" t="s">
        <v>48</v>
      </c>
      <c r="D47" s="65" t="s">
        <v>49</v>
      </c>
      <c r="E47" s="28" t="s">
        <v>22</v>
      </c>
      <c r="F47" s="35">
        <v>91858.56</v>
      </c>
      <c r="G47" s="13"/>
      <c r="H47" s="103"/>
    </row>
    <row r="48" spans="1:8" s="1" customFormat="1" ht="19.5" customHeight="1">
      <c r="A48" s="67"/>
      <c r="B48" s="104"/>
      <c r="C48" s="67"/>
      <c r="D48" s="68"/>
      <c r="E48" s="28" t="s">
        <v>23</v>
      </c>
      <c r="F48" s="105">
        <v>182871</v>
      </c>
      <c r="G48" s="106"/>
      <c r="H48" s="107"/>
    </row>
    <row r="49" spans="1:8" s="1" customFormat="1" ht="15.75" customHeight="1">
      <c r="A49" s="67"/>
      <c r="B49" s="104"/>
      <c r="C49" s="67"/>
      <c r="D49" s="68"/>
      <c r="E49" s="69" t="s">
        <v>13</v>
      </c>
      <c r="F49" s="70">
        <f>SUM(F47:F48)</f>
        <v>274729.56</v>
      </c>
      <c r="G49" s="71">
        <f>SUM(G47:G48)</f>
        <v>0</v>
      </c>
      <c r="H49" s="108"/>
    </row>
    <row r="50" spans="1:8" s="2" customFormat="1" ht="15.75" customHeight="1">
      <c r="A50" s="48">
        <v>14</v>
      </c>
      <c r="B50" s="42" t="s">
        <v>50</v>
      </c>
      <c r="C50" s="43" t="s">
        <v>51</v>
      </c>
      <c r="D50" s="42" t="s">
        <v>52</v>
      </c>
      <c r="E50" s="89" t="s">
        <v>17</v>
      </c>
      <c r="F50" s="109">
        <v>2208.19</v>
      </c>
      <c r="G50" s="110">
        <v>2208.19</v>
      </c>
      <c r="H50" s="111"/>
    </row>
    <row r="51" spans="1:8" s="2" customFormat="1" ht="15.75" customHeight="1">
      <c r="A51" s="48"/>
      <c r="B51" s="42"/>
      <c r="C51" s="43"/>
      <c r="D51" s="42"/>
      <c r="E51" s="43" t="s">
        <v>53</v>
      </c>
      <c r="F51" s="109">
        <v>37651.64</v>
      </c>
      <c r="G51" s="110"/>
      <c r="H51" s="111"/>
    </row>
    <row r="52" spans="1:8" s="2" customFormat="1" ht="14.25">
      <c r="A52" s="48"/>
      <c r="B52" s="42"/>
      <c r="C52" s="43"/>
      <c r="D52" s="42"/>
      <c r="E52" s="57" t="s">
        <v>12</v>
      </c>
      <c r="F52" s="58">
        <v>921138.21</v>
      </c>
      <c r="G52" s="59">
        <v>106851.84</v>
      </c>
      <c r="H52" s="111"/>
    </row>
    <row r="53" spans="1:8" s="2" customFormat="1" ht="15" customHeight="1">
      <c r="A53" s="48"/>
      <c r="B53" s="42"/>
      <c r="C53" s="43"/>
      <c r="D53" s="42"/>
      <c r="E53" s="44" t="s">
        <v>54</v>
      </c>
      <c r="F53" s="102">
        <v>542159.4</v>
      </c>
      <c r="G53" s="46">
        <v>0</v>
      </c>
      <c r="H53" s="111"/>
    </row>
    <row r="54" spans="1:8" s="2" customFormat="1" ht="15" customHeight="1">
      <c r="A54" s="48"/>
      <c r="B54" s="42"/>
      <c r="C54" s="43"/>
      <c r="D54" s="42"/>
      <c r="E54" s="44" t="s">
        <v>18</v>
      </c>
      <c r="F54" s="102">
        <v>495987.39</v>
      </c>
      <c r="G54" s="46"/>
      <c r="H54" s="111"/>
    </row>
    <row r="55" spans="1:8" s="2" customFormat="1" ht="19.5" customHeight="1">
      <c r="A55" s="48"/>
      <c r="B55" s="42"/>
      <c r="C55" s="43"/>
      <c r="D55" s="42"/>
      <c r="E55" s="53" t="s">
        <v>13</v>
      </c>
      <c r="F55" s="54">
        <f>SUM(F50:F54)</f>
        <v>1999144.83</v>
      </c>
      <c r="G55" s="61">
        <f>SUM(G50:G54)</f>
        <v>109060.03</v>
      </c>
      <c r="H55" s="112"/>
    </row>
    <row r="56" spans="1:8" s="1" customFormat="1" ht="14.25">
      <c r="A56" s="67">
        <v>15</v>
      </c>
      <c r="B56" s="113" t="s">
        <v>55</v>
      </c>
      <c r="C56" s="64" t="s">
        <v>56</v>
      </c>
      <c r="D56" s="65" t="s">
        <v>57</v>
      </c>
      <c r="E56" s="28" t="s">
        <v>18</v>
      </c>
      <c r="F56" s="114">
        <v>19949.82</v>
      </c>
      <c r="G56" s="46"/>
      <c r="H56" s="115"/>
    </row>
    <row r="57" spans="1:8" s="1" customFormat="1" ht="14.25">
      <c r="A57" s="67"/>
      <c r="B57" s="113"/>
      <c r="C57" s="64"/>
      <c r="D57" s="65"/>
      <c r="E57" s="43" t="s">
        <v>19</v>
      </c>
      <c r="F57" s="116">
        <v>65.7</v>
      </c>
      <c r="G57" s="100"/>
      <c r="H57" s="117"/>
    </row>
    <row r="58" spans="1:8" s="1" customFormat="1" ht="14.25">
      <c r="A58" s="67"/>
      <c r="B58" s="113"/>
      <c r="C58" s="64"/>
      <c r="D58" s="65"/>
      <c r="E58" s="57" t="s">
        <v>12</v>
      </c>
      <c r="F58" s="102">
        <v>5273.22</v>
      </c>
      <c r="G58" s="46"/>
      <c r="H58" s="117"/>
    </row>
    <row r="59" spans="1:8" s="1" customFormat="1" ht="14.25">
      <c r="A59" s="67"/>
      <c r="B59" s="113"/>
      <c r="C59" s="64"/>
      <c r="D59" s="65"/>
      <c r="E59" s="89" t="s">
        <v>17</v>
      </c>
      <c r="F59" s="102">
        <v>263.66</v>
      </c>
      <c r="G59" s="46"/>
      <c r="H59" s="117"/>
    </row>
    <row r="60" spans="1:8" s="1" customFormat="1" ht="21.75" customHeight="1">
      <c r="A60" s="67"/>
      <c r="B60" s="113"/>
      <c r="C60" s="67"/>
      <c r="D60" s="68"/>
      <c r="E60" s="69" t="s">
        <v>13</v>
      </c>
      <c r="F60" s="70">
        <f>SUM(F56:F59)</f>
        <v>25552.4</v>
      </c>
      <c r="G60" s="71"/>
      <c r="H60" s="118"/>
    </row>
    <row r="61" spans="1:8" s="1" customFormat="1" ht="14.25">
      <c r="A61" s="67">
        <v>16</v>
      </c>
      <c r="B61" s="113" t="s">
        <v>58</v>
      </c>
      <c r="C61" s="64" t="s">
        <v>59</v>
      </c>
      <c r="D61" s="65" t="s">
        <v>16</v>
      </c>
      <c r="E61" s="43" t="s">
        <v>18</v>
      </c>
      <c r="F61" s="102">
        <v>2504.74</v>
      </c>
      <c r="G61" s="46">
        <v>0</v>
      </c>
      <c r="H61" s="117"/>
    </row>
    <row r="62" spans="1:8" s="1" customFormat="1" ht="14.25">
      <c r="A62" s="67"/>
      <c r="B62" s="113"/>
      <c r="C62" s="64"/>
      <c r="D62" s="65"/>
      <c r="E62" s="43" t="s">
        <v>19</v>
      </c>
      <c r="F62" s="116">
        <v>34.1</v>
      </c>
      <c r="G62" s="100"/>
      <c r="H62" s="117"/>
    </row>
    <row r="63" spans="1:8" s="1" customFormat="1" ht="21" customHeight="1">
      <c r="A63" s="67"/>
      <c r="B63" s="113"/>
      <c r="C63" s="67"/>
      <c r="D63" s="68"/>
      <c r="E63" s="69" t="s">
        <v>13</v>
      </c>
      <c r="F63" s="70">
        <f>SUM(F61:F62)</f>
        <v>2538.8399999999997</v>
      </c>
      <c r="G63" s="71"/>
      <c r="H63" s="118"/>
    </row>
    <row r="64" spans="1:8" ht="14.25">
      <c r="A64" s="119">
        <v>17</v>
      </c>
      <c r="B64" s="113" t="s">
        <v>60</v>
      </c>
      <c r="C64" s="64" t="s">
        <v>61</v>
      </c>
      <c r="D64" s="65" t="s">
        <v>52</v>
      </c>
      <c r="E64" s="57" t="s">
        <v>12</v>
      </c>
      <c r="F64" s="120">
        <v>561232.35</v>
      </c>
      <c r="G64" s="121"/>
      <c r="H64" s="122"/>
    </row>
    <row r="65" spans="1:8" ht="14.25">
      <c r="A65" s="119"/>
      <c r="B65" s="63"/>
      <c r="C65" s="64"/>
      <c r="D65" s="65"/>
      <c r="E65" s="43" t="s">
        <v>17</v>
      </c>
      <c r="F65" s="120">
        <v>3050.78</v>
      </c>
      <c r="G65" s="100">
        <v>0</v>
      </c>
      <c r="H65" s="127"/>
    </row>
    <row r="66" spans="1:8" ht="14.25">
      <c r="A66" s="119"/>
      <c r="B66" s="63"/>
      <c r="C66" s="64"/>
      <c r="D66" s="65"/>
      <c r="E66" s="57" t="s">
        <v>62</v>
      </c>
      <c r="F66" s="102">
        <v>39330</v>
      </c>
      <c r="G66" s="46">
        <v>0</v>
      </c>
      <c r="H66" s="127"/>
    </row>
    <row r="67" spans="1:8" ht="14.25">
      <c r="A67" s="119"/>
      <c r="B67" s="63"/>
      <c r="C67" s="64"/>
      <c r="D67" s="65"/>
      <c r="E67" s="57" t="s">
        <v>18</v>
      </c>
      <c r="F67" s="102">
        <v>99791.76</v>
      </c>
      <c r="G67" s="128">
        <v>0</v>
      </c>
      <c r="H67" s="127"/>
    </row>
    <row r="68" spans="1:8" ht="14.25">
      <c r="A68" s="119"/>
      <c r="B68" s="63"/>
      <c r="C68" s="64"/>
      <c r="D68" s="65"/>
      <c r="E68" s="57" t="s">
        <v>19</v>
      </c>
      <c r="F68" s="129">
        <v>1654.2</v>
      </c>
      <c r="G68" s="130">
        <v>0</v>
      </c>
      <c r="H68" s="127"/>
    </row>
    <row r="69" spans="1:8" ht="18.75" customHeight="1">
      <c r="A69" s="119"/>
      <c r="B69" s="113"/>
      <c r="C69" s="119"/>
      <c r="D69" s="65"/>
      <c r="E69" s="69" t="s">
        <v>13</v>
      </c>
      <c r="F69" s="70">
        <f>SUM(F64:F68)</f>
        <v>705059.09</v>
      </c>
      <c r="G69" s="61">
        <f>SUM(G64:G68)</f>
        <v>0</v>
      </c>
      <c r="H69" s="131"/>
    </row>
    <row r="70" spans="1:8" ht="14.25">
      <c r="A70" s="119">
        <v>18</v>
      </c>
      <c r="B70" s="113" t="s">
        <v>63</v>
      </c>
      <c r="C70" s="64" t="s">
        <v>64</v>
      </c>
      <c r="D70" s="65" t="s">
        <v>16</v>
      </c>
      <c r="E70" s="57" t="s">
        <v>23</v>
      </c>
      <c r="F70" s="114">
        <v>17898.28</v>
      </c>
      <c r="G70" s="132"/>
      <c r="H70" s="133"/>
    </row>
    <row r="71" spans="1:8" ht="14.25">
      <c r="A71" s="119"/>
      <c r="B71" s="113"/>
      <c r="C71" s="119"/>
      <c r="D71" s="134"/>
      <c r="E71" s="69" t="s">
        <v>13</v>
      </c>
      <c r="F71" s="70">
        <f>SUM(F70:F70)</f>
        <v>17898.28</v>
      </c>
      <c r="G71" s="71">
        <f>SUM(G70:G70)</f>
        <v>0</v>
      </c>
      <c r="H71" s="135"/>
    </row>
    <row r="72" spans="1:8" ht="14.25">
      <c r="A72" s="119">
        <v>19</v>
      </c>
      <c r="B72" s="113" t="s">
        <v>65</v>
      </c>
      <c r="C72" s="119" t="s">
        <v>21</v>
      </c>
      <c r="D72" s="134" t="s">
        <v>57</v>
      </c>
      <c r="E72" s="57" t="s">
        <v>62</v>
      </c>
      <c r="F72" s="136">
        <v>11592.36</v>
      </c>
      <c r="G72" s="36">
        <v>0</v>
      </c>
      <c r="H72" s="133"/>
    </row>
    <row r="73" spans="1:8" ht="21.75" customHeight="1">
      <c r="A73" s="119"/>
      <c r="B73" s="113"/>
      <c r="C73" s="119"/>
      <c r="D73" s="134"/>
      <c r="E73" s="69" t="s">
        <v>13</v>
      </c>
      <c r="F73" s="70">
        <f>SUM(F72:F72)</f>
        <v>11592.36</v>
      </c>
      <c r="G73" s="71">
        <v>0</v>
      </c>
      <c r="H73" s="135"/>
    </row>
    <row r="74" spans="1:9" s="1" customFormat="1" ht="14.25">
      <c r="A74" s="41">
        <v>20</v>
      </c>
      <c r="B74" s="63" t="s">
        <v>66</v>
      </c>
      <c r="C74" s="43" t="s">
        <v>67</v>
      </c>
      <c r="D74" s="42" t="s">
        <v>16</v>
      </c>
      <c r="E74" s="57" t="s">
        <v>12</v>
      </c>
      <c r="F74" s="102">
        <v>7174.5</v>
      </c>
      <c r="G74" s="46">
        <v>7174.5</v>
      </c>
      <c r="H74" s="78"/>
      <c r="I74"/>
    </row>
    <row r="75" spans="1:9" s="1" customFormat="1" ht="14.25">
      <c r="A75" s="41"/>
      <c r="B75" s="63"/>
      <c r="C75" s="43"/>
      <c r="D75" s="42"/>
      <c r="E75" s="43" t="s">
        <v>17</v>
      </c>
      <c r="F75" s="116">
        <v>179.36</v>
      </c>
      <c r="G75" s="100">
        <v>179.36</v>
      </c>
      <c r="H75" s="78"/>
      <c r="I75"/>
    </row>
    <row r="76" spans="1:9" s="1" customFormat="1" ht="14.25">
      <c r="A76" s="41"/>
      <c r="B76" s="63"/>
      <c r="C76" s="43"/>
      <c r="D76" s="42"/>
      <c r="E76" s="57" t="s">
        <v>19</v>
      </c>
      <c r="F76" s="116">
        <v>107.2</v>
      </c>
      <c r="G76" s="100">
        <v>107.2</v>
      </c>
      <c r="H76" s="78"/>
      <c r="I76"/>
    </row>
    <row r="77" spans="1:8" s="1" customFormat="1" ht="14.25">
      <c r="A77" s="41"/>
      <c r="B77" s="63"/>
      <c r="C77" s="48"/>
      <c r="D77" s="49"/>
      <c r="E77" s="53" t="s">
        <v>13</v>
      </c>
      <c r="F77" s="75">
        <f>SUM(F74:F76)</f>
        <v>7461.0599999999995</v>
      </c>
      <c r="G77" s="80">
        <f>SUM(G72:G76)</f>
        <v>7461.0599999999995</v>
      </c>
      <c r="H77" s="78"/>
    </row>
    <row r="78" spans="1:9" s="1" customFormat="1" ht="14.25">
      <c r="A78" s="41">
        <v>21</v>
      </c>
      <c r="B78" s="63" t="s">
        <v>68</v>
      </c>
      <c r="C78" s="43" t="s">
        <v>69</v>
      </c>
      <c r="D78" s="42" t="s">
        <v>70</v>
      </c>
      <c r="E78" s="57" t="s">
        <v>23</v>
      </c>
      <c r="F78" s="102">
        <v>6826</v>
      </c>
      <c r="G78" s="46"/>
      <c r="H78" s="78"/>
      <c r="I78"/>
    </row>
    <row r="79" spans="1:9" s="1" customFormat="1" ht="14.25">
      <c r="A79" s="41"/>
      <c r="B79" s="63"/>
      <c r="C79" s="43"/>
      <c r="D79" s="42"/>
      <c r="E79" s="43" t="s">
        <v>22</v>
      </c>
      <c r="F79" s="102">
        <v>9203.64</v>
      </c>
      <c r="G79" s="46"/>
      <c r="H79" s="78"/>
      <c r="I79"/>
    </row>
    <row r="80" spans="1:8" s="1" customFormat="1" ht="14.25">
      <c r="A80" s="41"/>
      <c r="B80" s="63"/>
      <c r="C80" s="48"/>
      <c r="D80" s="49"/>
      <c r="E80" s="53" t="s">
        <v>13</v>
      </c>
      <c r="F80" s="75">
        <f>SUM(F78:F79)</f>
        <v>16029.64</v>
      </c>
      <c r="G80" s="80">
        <f>SUM(G78:G79)</f>
        <v>0</v>
      </c>
      <c r="H80" s="78"/>
    </row>
    <row r="81" spans="1:9" s="1" customFormat="1" ht="14.25">
      <c r="A81" s="41">
        <v>22</v>
      </c>
      <c r="B81" s="63" t="s">
        <v>71</v>
      </c>
      <c r="C81" s="43" t="s">
        <v>72</v>
      </c>
      <c r="D81" s="42" t="s">
        <v>30</v>
      </c>
      <c r="E81" s="57" t="s">
        <v>12</v>
      </c>
      <c r="F81" s="116">
        <v>50625.42</v>
      </c>
      <c r="G81" s="100"/>
      <c r="H81" s="78"/>
      <c r="I81"/>
    </row>
    <row r="82" spans="1:9" s="1" customFormat="1" ht="14.25">
      <c r="A82" s="41"/>
      <c r="B82" s="63"/>
      <c r="C82" s="43"/>
      <c r="D82" s="42"/>
      <c r="E82" s="43" t="s">
        <v>17</v>
      </c>
      <c r="F82" s="102">
        <v>2531.27</v>
      </c>
      <c r="G82" s="46">
        <v>2531.27</v>
      </c>
      <c r="H82" s="78"/>
      <c r="I82"/>
    </row>
    <row r="83" spans="1:8" s="1" customFormat="1" ht="14.25">
      <c r="A83" s="41"/>
      <c r="B83" s="63"/>
      <c r="C83" s="48"/>
      <c r="D83" s="49"/>
      <c r="E83" s="53" t="s">
        <v>13</v>
      </c>
      <c r="F83" s="75">
        <f>SUM(F81:F82)</f>
        <v>53156.689999999995</v>
      </c>
      <c r="G83" s="80">
        <f>SUM(G81:G82)</f>
        <v>2531.27</v>
      </c>
      <c r="H83" s="137"/>
    </row>
    <row r="84" spans="1:8" ht="14.25">
      <c r="A84" s="41">
        <v>23</v>
      </c>
      <c r="B84" s="63" t="s">
        <v>73</v>
      </c>
      <c r="C84" s="64" t="s">
        <v>74</v>
      </c>
      <c r="D84" s="138" t="s">
        <v>16</v>
      </c>
      <c r="E84" s="139" t="s">
        <v>17</v>
      </c>
      <c r="F84" s="76">
        <v>973.47</v>
      </c>
      <c r="G84" s="140">
        <v>973.47</v>
      </c>
      <c r="H84" s="141"/>
    </row>
    <row r="85" spans="1:8" ht="14.25">
      <c r="A85" s="41"/>
      <c r="B85" s="63"/>
      <c r="C85" s="119"/>
      <c r="D85" s="138"/>
      <c r="E85" s="139" t="s">
        <v>19</v>
      </c>
      <c r="F85" s="76">
        <v>171.2</v>
      </c>
      <c r="G85" s="140">
        <v>171.2</v>
      </c>
      <c r="H85" s="142"/>
    </row>
    <row r="86" spans="1:8" ht="14.25">
      <c r="A86" s="41"/>
      <c r="B86" s="63"/>
      <c r="C86" s="119"/>
      <c r="D86" s="138"/>
      <c r="E86" s="139" t="s">
        <v>36</v>
      </c>
      <c r="F86" s="76">
        <v>20637.76</v>
      </c>
      <c r="G86" s="140">
        <v>20637.76</v>
      </c>
      <c r="H86" s="142"/>
    </row>
    <row r="87" spans="1:8" ht="14.25">
      <c r="A87" s="41"/>
      <c r="B87" s="63"/>
      <c r="C87" s="119"/>
      <c r="D87" s="138"/>
      <c r="E87" s="143" t="s">
        <v>13</v>
      </c>
      <c r="F87" s="75">
        <f>SUM(F84:F86)</f>
        <v>21782.43</v>
      </c>
      <c r="G87" s="80">
        <f>SUM(G84:G86)</f>
        <v>21782.43</v>
      </c>
      <c r="H87" s="144"/>
    </row>
    <row r="88" spans="1:8" ht="14.25">
      <c r="A88" s="41">
        <v>24</v>
      </c>
      <c r="B88" s="63" t="s">
        <v>75</v>
      </c>
      <c r="C88" s="64" t="s">
        <v>76</v>
      </c>
      <c r="D88" s="138" t="s">
        <v>16</v>
      </c>
      <c r="E88" s="139" t="s">
        <v>12</v>
      </c>
      <c r="F88" s="76">
        <v>16191.07</v>
      </c>
      <c r="G88" s="140">
        <v>16191.07</v>
      </c>
      <c r="H88" s="141"/>
    </row>
    <row r="89" spans="1:8" ht="14.25">
      <c r="A89" s="41"/>
      <c r="B89" s="63"/>
      <c r="C89" s="119"/>
      <c r="D89" s="138"/>
      <c r="E89" s="139" t="s">
        <v>17</v>
      </c>
      <c r="F89" s="76">
        <v>404.77</v>
      </c>
      <c r="G89" s="140">
        <v>404.77</v>
      </c>
      <c r="H89" s="142"/>
    </row>
    <row r="90" spans="1:8" ht="14.25">
      <c r="A90" s="41"/>
      <c r="B90" s="63"/>
      <c r="C90" s="119"/>
      <c r="D90" s="138"/>
      <c r="E90" s="143" t="s">
        <v>13</v>
      </c>
      <c r="F90" s="75">
        <f>SUM(F88:F89)</f>
        <v>16595.84</v>
      </c>
      <c r="G90" s="80">
        <f>SUM(G88:G89)</f>
        <v>16595.84</v>
      </c>
      <c r="H90" s="144"/>
    </row>
  </sheetData>
  <sheetProtection/>
  <mergeCells count="121">
    <mergeCell ref="A4:A5"/>
    <mergeCell ref="A6:A10"/>
    <mergeCell ref="A11:A13"/>
    <mergeCell ref="A14:A16"/>
    <mergeCell ref="A17:A18"/>
    <mergeCell ref="A19:A20"/>
    <mergeCell ref="A21:A24"/>
    <mergeCell ref="A25:A32"/>
    <mergeCell ref="A33:A34"/>
    <mergeCell ref="A35:A36"/>
    <mergeCell ref="A37:A39"/>
    <mergeCell ref="A40:A46"/>
    <mergeCell ref="A47:A49"/>
    <mergeCell ref="A50:A55"/>
    <mergeCell ref="A56:A60"/>
    <mergeCell ref="A61:A63"/>
    <mergeCell ref="A64:A69"/>
    <mergeCell ref="A70:A71"/>
    <mergeCell ref="A72:A73"/>
    <mergeCell ref="A74:A77"/>
    <mergeCell ref="A78:A80"/>
    <mergeCell ref="A81:A83"/>
    <mergeCell ref="A84:A87"/>
    <mergeCell ref="A88:A90"/>
    <mergeCell ref="B4:B5"/>
    <mergeCell ref="B6:B10"/>
    <mergeCell ref="B11:B13"/>
    <mergeCell ref="B14:B16"/>
    <mergeCell ref="B17:B18"/>
    <mergeCell ref="B19:B20"/>
    <mergeCell ref="B21:B24"/>
    <mergeCell ref="B25:B32"/>
    <mergeCell ref="B33:B34"/>
    <mergeCell ref="B35:B36"/>
    <mergeCell ref="B37:B39"/>
    <mergeCell ref="B40:B46"/>
    <mergeCell ref="B47:B49"/>
    <mergeCell ref="B50:B55"/>
    <mergeCell ref="B56:B60"/>
    <mergeCell ref="B61:B63"/>
    <mergeCell ref="B64:B69"/>
    <mergeCell ref="B70:B71"/>
    <mergeCell ref="B72:B73"/>
    <mergeCell ref="B74:B77"/>
    <mergeCell ref="B78:B80"/>
    <mergeCell ref="B81:B83"/>
    <mergeCell ref="B84:B87"/>
    <mergeCell ref="B88:B90"/>
    <mergeCell ref="C4:C5"/>
    <mergeCell ref="C6:C10"/>
    <mergeCell ref="C11:C13"/>
    <mergeCell ref="C14:C16"/>
    <mergeCell ref="C17:C18"/>
    <mergeCell ref="C19:C20"/>
    <mergeCell ref="C21:C24"/>
    <mergeCell ref="C25:C32"/>
    <mergeCell ref="C33:C34"/>
    <mergeCell ref="C35:C36"/>
    <mergeCell ref="C37:C39"/>
    <mergeCell ref="C40:C46"/>
    <mergeCell ref="C47:C49"/>
    <mergeCell ref="C50:C55"/>
    <mergeCell ref="C56:C60"/>
    <mergeCell ref="C61:C63"/>
    <mergeCell ref="C64:C69"/>
    <mergeCell ref="C70:C71"/>
    <mergeCell ref="C72:C73"/>
    <mergeCell ref="C74:C77"/>
    <mergeCell ref="C78:C80"/>
    <mergeCell ref="C81:C83"/>
    <mergeCell ref="C84:C87"/>
    <mergeCell ref="C88:C90"/>
    <mergeCell ref="D4:D5"/>
    <mergeCell ref="D6:D10"/>
    <mergeCell ref="D11:D13"/>
    <mergeCell ref="D14:D16"/>
    <mergeCell ref="D17:D18"/>
    <mergeCell ref="D19:D20"/>
    <mergeCell ref="D21:D24"/>
    <mergeCell ref="D25:D32"/>
    <mergeCell ref="D33:D34"/>
    <mergeCell ref="D35:D36"/>
    <mergeCell ref="D37:D39"/>
    <mergeCell ref="D40:D46"/>
    <mergeCell ref="D47:D49"/>
    <mergeCell ref="D50:D55"/>
    <mergeCell ref="D56:D60"/>
    <mergeCell ref="D61:D63"/>
    <mergeCell ref="D64:D69"/>
    <mergeCell ref="D70:D71"/>
    <mergeCell ref="D72:D73"/>
    <mergeCell ref="D74:D77"/>
    <mergeCell ref="D78:D80"/>
    <mergeCell ref="D81:D83"/>
    <mergeCell ref="D84:D87"/>
    <mergeCell ref="D88:D90"/>
    <mergeCell ref="H4:H5"/>
    <mergeCell ref="H6:H10"/>
    <mergeCell ref="H11:H13"/>
    <mergeCell ref="H14:H16"/>
    <mergeCell ref="H17:H18"/>
    <mergeCell ref="H19:H20"/>
    <mergeCell ref="H21:H24"/>
    <mergeCell ref="H25:H32"/>
    <mergeCell ref="H33:H34"/>
    <mergeCell ref="H35:H36"/>
    <mergeCell ref="H37:H39"/>
    <mergeCell ref="H40:H46"/>
    <mergeCell ref="H47:H49"/>
    <mergeCell ref="H50:H55"/>
    <mergeCell ref="H56:H60"/>
    <mergeCell ref="H61:H63"/>
    <mergeCell ref="H64:H69"/>
    <mergeCell ref="H70:H71"/>
    <mergeCell ref="H72:H73"/>
    <mergeCell ref="H74:H77"/>
    <mergeCell ref="H78:H80"/>
    <mergeCell ref="H81:H83"/>
    <mergeCell ref="H84:H87"/>
    <mergeCell ref="H88:H90"/>
    <mergeCell ref="A1:H2"/>
  </mergeCells>
  <dataValidations count="2">
    <dataValidation type="list" allowBlank="1" showInputMessage="1" showErrorMessage="1" sqref="E17 E19 E21 E25 E26 E27 E28 E29 E30 E31 E33 E35 E43 E45 E52 E57 E61 E62 E64 E65 E66 E67 E68 E70 E72 E74 E75 E76 E78 E79 E81 E82 E37:E38">
      <formula1>"营业税,教育费附加,地方教肓附加,城市维护建设税,企业所得税,个人所得税,房产税,城镇土地使用税, 土地增值税,耕地占用税,契税,资源税,印花税,增值税,消费税,文化事业建设费"</formula1>
    </dataValidation>
    <dataValidation allowBlank="1" showInputMessage="1" showErrorMessage="1" sqref="F21 F26 F27 F28 F29 F30 F31 F35 F36 F37 F38 F39 F41 F46 G46 F56 F70 G70 F22:F23"/>
  </dataValidations>
  <printOptions/>
  <pageMargins left="0.5506944444444445" right="0.275" top="0.19652777777777777" bottom="0.07847222222222222" header="0.2361111111111111" footer="0.03888888888888889"/>
  <pageSetup orientation="landscape" paperSize="9"/>
  <ignoredErrors>
    <ignoredError sqref="F36 F24 G46" formulaRange="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Administrator</cp:lastModifiedBy>
  <dcterms:created xsi:type="dcterms:W3CDTF">2019-11-06T13:21:00Z</dcterms:created>
  <dcterms:modified xsi:type="dcterms:W3CDTF">2023-05-18T08:21:58Z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2052-11.8.2.10158</vt:lpwstr>
  </property>
  <property fmtid="{D5CDD505-2E9C-101B-9397-08002B2CF9AE}" pid="4" name="I">
    <vt:lpwstr>E4CB9AEB4B8F4CDE9350C260CAA9949F_12</vt:lpwstr>
  </property>
</Properties>
</file>