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8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6" r:id="rId12"/>
    <sheet name="附表13部门整体支出绩效自评情况 " sheetId="12" r:id="rId13"/>
    <sheet name="附表14部门整体支出绩效自评表 " sheetId="13" r:id="rId14"/>
    <sheet name="附表15 项目支出绩效自评表" sheetId="14" r:id="rId15"/>
  </sheets>
  <definedNames>
    <definedName name="地区名称">#REF!</definedName>
    <definedName name="_xlnm.Print_Area" localSheetId="12">'附表13部门整体支出绩效自评情况 '!$A$1:$E$31</definedName>
    <definedName name="地区名称" localSheetId="14">#REF!</definedName>
    <definedName name="_xlnm.Print_Area"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<sst xmlns="http://schemas.openxmlformats.org/spreadsheetml/2006/main" count="2204" uniqueCount="683">
  <si>
    <t>收入支出决算表</t>
  </si>
  <si>
    <t>公开01表</t>
  </si>
  <si>
    <t>部门：牟定县搬迁安置办公室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</si>
  <si>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</si>
  <si>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</si>
  <si>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</si>
  <si>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</si>
  <si>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</si>
  <si>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</si>
  <si>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</si>
  <si>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</si>
  <si>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</si>
  <si>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</si>
  <si>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</si>
  <si>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</si>
  <si>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</si>
  <si>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</si>
  <si>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</si>
  <si>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</si>
  <si>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</si>
  <si>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</si>
  <si>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</si>
  <si>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</si>
  <si>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</si>
  <si>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</si>
  <si>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</si>
  <si>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</si>
  <si>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</si>
  <si>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</si>
  <si>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</si>
  <si>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</si>
  <si>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</si>
  <si>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</si>
  <si>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</si>
  <si>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</si>
  <si>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</si>
  <si>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</si>
  <si>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</si>
  <si>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</si>
  <si>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</si>
  <si>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</si>
  <si>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</si>
  <si>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</si>
  <si>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</si>
  <si>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</si>
  <si>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</si>
  <si>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</si>
  <si>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</si>
  <si>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</si>
  <si>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</si>
  <si>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</si>
  <si>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</si>
  <si>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</si>
  <si>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</si>
  <si>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</si>
  <si>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</si>
  <si>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</si>
  <si>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</si>
  <si>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</si>
  <si>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</si>
  <si>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</si>
  <si>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</si>
  <si>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</si>
  <si>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</si>
  <si>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</si>
  <si>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</si>
  <si>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</si>
  <si>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</si>
  <si>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</si>
  <si>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</si>
  <si>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</si>
  <si>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</si>
  <si>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</si>
  <si>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</si>
  <si>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</si>
  <si>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</si>
  <si>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</si>
  <si>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</si>
  <si>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</si>
  <si>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</si>
  <si>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</si>
  <si>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</si>
  <si>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</si>
  <si>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</si>
  <si>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</si>
  <si>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</si>
  <si>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</si>
  <si>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</si>
  <si>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</si>
  <si>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</si>
  <si>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</si>
  <si>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</si>
  <si>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</si>
  <si>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</si>
  <si>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</si>
  <si>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</si>
  <si>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</si>
  <si>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</si>
  <si>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</si>
  <si>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</si>
  <si>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</si>
  <si>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</si>
  <si>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</si>
  <si>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</si>
  <si>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</si>
  <si>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</si>
  <si>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</si>
  <si>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</si>
  <si>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</si>
  <si>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</si>
  <si>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</si>
  <si>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</si>
  <si>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</si>
  <si>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</si>
  <si>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</si>
  <si>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</si>
  <si>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</si>
  <si>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</si>
  <si>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</si>
  <si>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</si>
  <si>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</si>
  <si>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</si>
  <si>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</si>
  <si>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</si>
  <si>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</si>
  <si>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</si>
  <si>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</si>
  <si>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</si>
  <si>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</si>
  <si>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</si>
  <si>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</si>
  <si>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</si>
  <si>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</si>
  <si>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</si>
  <si>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</si>
  <si>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</si>
  <si>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</si>
  <si>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</si>
  <si>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20822</t>
  </si>
  <si>
    <t>大中型水库移民后期扶持基金支出</t>
  </si>
  <si>
    <t>2082201</t>
  </si>
  <si>
    <t>移民补助</t>
  </si>
  <si>
    <t>2082202</t>
  </si>
  <si>
    <t>基础设施建设和经济发展</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</si>
  <si>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</si>
  <si>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</si>
  <si>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</si>
  <si>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</si>
  <si>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</si>
  <si>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</si>
  <si>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</si>
  <si>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</si>
  <si>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</si>
  <si>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</si>
  <si>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</si>
  <si>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</si>
  <si>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</si>
  <si>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</si>
  <si>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</si>
  <si>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</si>
  <si>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213</t>
  </si>
  <si>
    <t>农林水支出</t>
  </si>
  <si>
    <t>21303</t>
  </si>
  <si>
    <t>水利</t>
  </si>
  <si>
    <t>2130301</t>
  </si>
  <si>
    <t>行政运行</t>
  </si>
  <si>
    <t>2130302</t>
  </si>
  <si>
    <t>一般行政管理事务</t>
  </si>
  <si>
    <t>21366</t>
  </si>
  <si>
    <t>大中型水库库区基金安排的支出</t>
  </si>
  <si>
    <t>2136601</t>
  </si>
  <si>
    <t>2136699</t>
  </si>
  <si>
    <t>其他大中型水库库区基金支出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</si>
  <si>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</si>
  <si>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</si>
  <si>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</si>
  <si>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</si>
  <si>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</si>
  <si>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</si>
  <si>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</si>
  <si>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</si>
  <si>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</si>
  <si>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</si>
  <si>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</si>
  <si>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</si>
  <si>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</si>
  <si>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</si>
  <si>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</si>
  <si>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</si>
  <si>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</si>
  <si>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</si>
  <si>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</si>
  <si>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</si>
  <si>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</si>
  <si>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</si>
  <si>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</si>
  <si>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</si>
  <si>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</si>
  <si>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</si>
  <si>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</si>
  <si>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</si>
  <si>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</si>
  <si>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</si>
  <si>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</si>
  <si>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</si>
  <si>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</si>
  <si>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</si>
  <si>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</si>
  <si>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</si>
  <si>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</si>
  <si>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</si>
  <si>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</si>
  <si>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</si>
  <si>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</si>
  <si>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</si>
  <si>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</si>
  <si>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</si>
  <si>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</si>
  <si>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</si>
  <si>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</si>
  <si>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2101102</t>
  </si>
  <si>
    <t>事业单位医疗</t>
  </si>
  <si>
    <t>2130321</t>
  </si>
  <si>
    <t>大中型水库移民后期扶持专项支出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</si>
  <si>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</si>
  <si>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</si>
  <si>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</si>
  <si>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</si>
  <si>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</si>
  <si>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</si>
  <si>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</si>
  <si>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</si>
  <si>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</si>
  <si>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</si>
  <si>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</si>
  <si>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</si>
  <si>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</si>
  <si>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</si>
  <si>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</si>
  <si>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</si>
  <si>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</si>
  <si>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</si>
  <si>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</si>
  <si>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</si>
  <si>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</si>
  <si>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</si>
  <si>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</si>
  <si>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</si>
  <si>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</si>
  <si>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</si>
  <si>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</si>
  <si>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</si>
  <si>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</si>
  <si>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</si>
  <si>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</si>
  <si>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</si>
  <si>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</si>
  <si>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</si>
  <si>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</si>
  <si>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</si>
  <si>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</si>
  <si>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</si>
  <si>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</si>
  <si>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</si>
  <si>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</si>
  <si>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</si>
  <si>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</si>
  <si>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</si>
  <si>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</si>
  <si>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</si>
  <si>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</si>
  <si>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</si>
  <si>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</si>
  <si>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</si>
  <si>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</si>
  <si>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</si>
  <si>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</si>
  <si>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</si>
  <si>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</si>
  <si>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</si>
  <si>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</si>
  <si>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</si>
  <si>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</si>
  <si>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</si>
  <si>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</si>
  <si>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</si>
  <si>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</si>
  <si>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</si>
  <si>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</si>
  <si>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</si>
  <si>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</si>
  <si>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</si>
  <si>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</si>
  <si>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</si>
  <si>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</si>
  <si>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</si>
  <si>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</si>
  <si>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</si>
  <si>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</si>
  <si>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</si>
  <si>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</si>
  <si>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</si>
  <si>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</si>
  <si>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</si>
  <si>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</si>
  <si>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</si>
  <si>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</si>
  <si>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</si>
  <si>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</si>
  <si>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</si>
  <si>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</si>
  <si>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</si>
  <si>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</si>
  <si>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</si>
  <si>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</si>
  <si>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</si>
  <si>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</si>
  <si>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</si>
  <si>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</si>
  <si>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</si>
  <si>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</si>
  <si>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</si>
  <si>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</si>
  <si>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</si>
  <si>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</si>
  <si>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</si>
  <si>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</si>
  <si>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</si>
  <si>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</si>
  <si>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</si>
  <si>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</si>
  <si>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</si>
  <si>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</si>
  <si>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</si>
  <si>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</si>
  <si>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</si>
  <si>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</si>
  <si>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</si>
  <si>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</si>
  <si>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</si>
  <si>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</si>
  <si>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</si>
  <si>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</si>
  <si>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</si>
  <si>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</si>
  <si>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</si>
  <si>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</si>
  <si>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</si>
  <si>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</si>
  <si>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</si>
  <si>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</si>
  <si>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</si>
  <si>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</si>
  <si>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</si>
  <si>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</si>
  <si>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</si>
  <si>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</si>
  <si>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</si>
  <si>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</si>
  <si>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</si>
  <si>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</si>
  <si>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</si>
  <si>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</si>
  <si>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</si>
  <si>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</si>
  <si>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</si>
  <si>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</si>
  <si>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</si>
  <si>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</si>
  <si>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</si>
  <si>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</si>
  <si>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</si>
  <si>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</si>
  <si>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</si>
  <si>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</si>
  <si>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</si>
  <si>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</si>
  <si>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</si>
  <si>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</si>
  <si>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</si>
  <si>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</si>
  <si>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</si>
  <si>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</si>
  <si>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</si>
  <si>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</si>
  <si>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</si>
  <si>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</si>
  <si>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</si>
  <si>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</si>
  <si>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</si>
  <si>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</si>
  <si>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</si>
  <si>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</si>
  <si>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</si>
  <si>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</si>
  <si>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</si>
  <si>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</si>
  <si>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</si>
  <si>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</si>
  <si>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</si>
  <si>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</si>
  <si>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</si>
  <si>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</si>
  <si>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</si>
  <si>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</si>
  <si>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</si>
  <si>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</si>
  <si>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</si>
  <si>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</si>
  <si>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</si>
  <si>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</si>
  <si>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</si>
  <si>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</si>
  <si>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</si>
  <si>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</si>
  <si>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</si>
  <si>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</si>
  <si>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</si>
  <si>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</si>
  <si>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</si>
  <si>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</si>
  <si>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</si>
  <si>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</si>
  <si>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</si>
  <si>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</si>
  <si>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</si>
  <si>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</si>
  <si>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</si>
  <si>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</si>
  <si>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</si>
  <si>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</si>
  <si>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</si>
  <si>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</si>
  <si>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</si>
  <si>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</si>
  <si>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</si>
  <si>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</si>
  <si>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</si>
  <si>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</si>
  <si>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</si>
  <si>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</si>
  <si>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</si>
  <si>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</si>
  <si>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</si>
  <si>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</si>
  <si>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</si>
  <si>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</si>
  <si>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</si>
  <si>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</si>
  <si>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 xml:space="preserve">   本部门2023年度无国有资本经营预算财政拨款收入支出，《国有资本经营预算财政拨款收入支出决算表》为空。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</si>
  <si>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</si>
  <si>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</si>
  <si>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</si>
  <si>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</si>
  <si>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</si>
  <si>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</si>
  <si>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</si>
  <si>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</si>
  <si>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</si>
  <si>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</si>
  <si>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</si>
  <si>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</si>
  <si>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</si>
  <si>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</si>
  <si>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</si>
  <si>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</si>
  <si>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</si>
  <si>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</si>
  <si>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</si>
  <si>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</si>
  <si>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</si>
  <si>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</si>
  <si>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</si>
  <si>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</si>
  <si>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</si>
  <si>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</si>
  <si>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</si>
  <si>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</si>
  <si>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</si>
  <si>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</si>
  <si>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</si>
  <si>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</si>
  <si>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</si>
  <si>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</si>
  <si>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</si>
  <si>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</si>
  <si>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</si>
  <si>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</si>
  <si>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</si>
  <si>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</si>
  <si>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</si>
  <si>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</si>
  <si>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牟定县搬迁安置办公室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</si>
  <si>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</si>
  <si>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</si>
  <si>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</si>
  <si>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</si>
  <si>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</si>
  <si>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</si>
  <si>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</si>
  <si>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</si>
  <si>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</si>
  <si>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</si>
  <si>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</si>
  <si>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</si>
  <si>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</si>
  <si>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</si>
  <si>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</si>
  <si>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</si>
  <si>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
金额单位：元</t>
  </si>
  <si>
    <t>一、部门基本情况</t>
  </si>
  <si>
    <t>（一）部门概况</t>
  </si>
  <si>
    <t>贯彻落实各级党委政府制定的大中型水库移民后期扶持法规政策并组织实施。促进我县移民致富增收，实现“搬得出、稳得住、可致富、能发展”的总体目标。</t>
  </si>
  <si>
    <t>（二）部门绩效目标的设立情况</t>
  </si>
  <si>
    <t>2023年我部门整体支出绩效目标严格按照绩效考核管理办法进行设置，各项目绩效目标内容指向明确、细化量化可行、便于考核，符合规定的格式要求，相关内容完整。2023年预算执行过程中，我部门围绕预期绩效目标，对项目的实施情况进行动态跟踪，及时发现并纠正实施过程中存在的问题，确保绩效目标如期实现。</t>
  </si>
  <si>
    <t>（三）部门整体收支情况</t>
  </si>
  <si>
    <t>2023年部门预算收入12694249.51元，其中：基本收入1，695，812.27元，项目收入10，998，437.24元；2023年支出12694249.51元，其中：基本支出1，695，812.27元，项目支出10，998，437.24元。</t>
  </si>
  <si>
    <t>（四）部门预算管理制度建设情况</t>
  </si>
  <si>
    <t>按照相关项目的政策规定、财务会计制度和年初编制的绩效目标，根据单位实际，制定《牟定县搬迁安置办公室预算绩效目标管理办法》，切实加强对预算绩效的管理，提高财政资金使用管理的安全性和资金使用效率，使有限的资金发挥最大的效益。</t>
  </si>
  <si>
    <t>（五）严控“三公经费”支出情况</t>
  </si>
  <si>
    <t>2023年，县搬迁安置办支出“三公”经费为41910元，其中出国费为0元，接待费为4075元，车辆运行维护费用为37835元。三公”经费支出决算数比上年增加22611.16元</t>
  </si>
  <si>
    <t>二、绩效自评工作情况</t>
  </si>
  <si>
    <t>（一）绩效自评的目的</t>
  </si>
  <si>
    <t>围绕预期绩效目标，对项目的实施情况进行动态跟踪，及时发现并纠正实施过程中存在的问题，确保绩效目标如期实现。</t>
  </si>
  <si>
    <t>（二）自评组织过程</t>
  </si>
  <si>
    <t>1.前期准备</t>
  </si>
  <si>
    <t>2023年我部门整体支出绩效目标严格按照绩效考核管理办法进行设置，项目绩效围绕部门总体绩效目标开展。各项目绩效目标内容指向明确、细化量化可行、便于考核，符合规定的格式要求，相关内容完整。2023年预算执行过程中，我部门围绕预期绩效目标，对项目的实施情况进行动态跟踪，及时发现并纠正实施过程中存在的问题，确保绩效目标如期实现。</t>
  </si>
  <si>
    <t>2.组织实施</t>
  </si>
  <si>
    <t>一是加强预算编制绩效管理。对单位申报的预算项目进行认真梳理，根据以前年度支出情况，合理编制预算，</t>
  </si>
  <si>
    <t>三、评价情况分析及综合评价结论</t>
  </si>
  <si>
    <t>通过本次绩效自评，评价小组认为2023年县搬迁安置办部门预算经费符合国家政策需求，目标明确，组织管理到位，执行项目有力，资金管理规范，档案管理完善科学。根据《牟定县2023年度整体支出绩效评价工作方案》的评价内容和指标，整体支出绩效自评得分97分，综合评价结果为优。</t>
  </si>
  <si>
    <t>四、存在的问题和整改情况</t>
  </si>
  <si>
    <t>在执行国家政策标准的同时，由于年中提标及人员变动等因素，在做年初预算时标准难于预测。牟定县搬迁安置办要准确把握正确的政策方向，紧紧围绕为移民服务的宗旨，维护移民群众的合法权益，按政策标准及时足额发放各类人员补助，做到政策不漏一人，让每一位服务对象满意。</t>
  </si>
  <si>
    <t>五、绩效自评结果应用</t>
  </si>
  <si>
    <t>加强预算绩效，提高绩效管理水平，合理地对财政支出进行管理。</t>
  </si>
  <si>
    <t>六、主要经验及做法</t>
  </si>
  <si>
    <t>专项民生资金坚持专款专用，按政策标准执行，在具体实施过程中，我们坚持做到以下三点：1.实行专款管理；2.实行责任目标管理；3.全程接受检查监督。</t>
  </si>
  <si>
    <t>七、其他需说明的情况</t>
  </si>
  <si>
    <t>地方财政部门能足额配套所需民生项目资金。</t>
  </si>
  <si>
    <t>备注：涉密部门和涉密信息按保密规定不公开。</t>
  </si>
  <si>
    <t>2023年度部门整体支出绩效自评表</t>
  </si>
  <si>
    <t>公开14表</t>
  </si>
  <si>
    <t>部门名称</t>
  </si>
  <si>
    <t>牟定县搬迁安置办公室                                                                                                                   金额单位：元</t>
  </si>
  <si>
    <t>内容</t>
  </si>
  <si>
    <t>说明</t>
  </si>
  <si>
    <t>部门总体目标</t>
  </si>
  <si>
    <t>部门职责</t>
  </si>
  <si>
    <t>1.贯彻落实中央、省、州大中型水利水电工程建设征地移民搬迁安置工作的方针政策和决策部署，坚持和加强党对搬迁安置工作的集中统一领导。
2.贯彻落实和宣传水利水电工程移民工作的法律、法规和政策，研究和拟订辖区内移民搬迁安置工作实施方案。
3.负责协调、指导乡（镇）人民政府制定大中型水利水电工程征地移民搬迁安置方案，配合项目业主和设计单位完成移民搬迁安置大纲、移民安置规划编制的审查。
4.负责辖区内水利水电工程移民安置的协调管理和监督服务工作。
5.负责辖区内大中型水利水电移民后期扶持管理工作。</t>
  </si>
  <si>
    <t>无</t>
  </si>
  <si>
    <t>总体绩效目标</t>
  </si>
  <si>
    <t>认真做好2023年度大中型水库移民后期扶持工作</t>
  </si>
  <si>
    <t>一、部门年度目标</t>
  </si>
  <si>
    <t>财年</t>
  </si>
  <si>
    <t>目标</t>
  </si>
  <si>
    <t>实际完成情况</t>
  </si>
  <si>
    <t>2023</t>
  </si>
  <si>
    <t>目标1：有效推动“美丽家园 移民新村”建设项目:；目标2：库区和移民安置区不发生造成恶劣影响的大规模群体事件，有效维护社会稳定，移民群众对后期扶持工作满意度高；目标3：完成2023年移民直补发放；库区及移民安置区维稳工作及移民技能培训。</t>
  </si>
  <si>
    <t>有效推动了“美丽家园 移民新村”建设项目3个；完成2023年移民直补发放238.5万元；库区及移民安置区维稳工作及移民干部及移民技能培训60万元；库区和移民安置区不发生造成恶劣影响的大规模群体事件，有效维护社会稳定，移民群众对后期扶持工作满意度高；防范与后期扶持有关的非正常进京越级上访事件发生。</t>
  </si>
  <si>
    <t>2024</t>
  </si>
  <si>
    <t>目标1：有效推动“美丽家园 移民新村”建设项目:；目标2：库区和移民安置区不发生造成恶劣影响的大规模群体事件，有效维护社会稳定，移民群众对后期扶持工作满意度高；目标3：完成2024年移民直补发放；库区及移民安置区维稳工作及移民技能培训。</t>
  </si>
  <si>
    <t>---</t>
  </si>
  <si>
    <t>目标1：有效推动“美丽家园 移民新村”建设项目:；目标2：库区和移民安置区不发生造成恶劣影响的大规模群体事件，有效维护社会稳定，移民群众对后期扶持工作满意度高；目标3：完成2025年移民直补发放；库区及移民安置区维稳工作及移民技能培训。</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</si>
  <si>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</si>
  <si>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</si>
  <si>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</si>
  <si>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</si>
  <si>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</si>
  <si>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</si>
  <si>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</si>
  <si>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</si>
  <si>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</si>
  <si>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</si>
  <si>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</si>
  <si>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部门运转</t>
  </si>
  <si>
    <t>县级</t>
  </si>
  <si>
    <t>人员经费、运转经费</t>
  </si>
  <si>
    <t>国有土地使用权出让</t>
  </si>
  <si>
    <t>基础设施建设</t>
  </si>
  <si>
    <t>省州级</t>
  </si>
  <si>
    <t>美丽家园建设</t>
  </si>
  <si>
    <t>牟定县2023年后期扶持美丽家园建设项目中屯水库库区共和镇散花村委会小哨（马山头）美丽家园.移民新村建设项目</t>
  </si>
  <si>
    <t>按项目实施进度支付工程款，加快项目实施进度，确保项目完成100%</t>
  </si>
  <si>
    <t>牟定县2023年后期扶持美丽家园建设项目龙虎水库库区共和镇代冲村委会龙裕村美丽家园.移民新村建设项目</t>
  </si>
  <si>
    <t>牟定县共和镇何梁村委会吕交城美丽家园.移民新村建设项目</t>
  </si>
  <si>
    <t>2023年后扶直补到人资金</t>
  </si>
  <si>
    <t>补助移民每月50元</t>
  </si>
  <si>
    <t>移民人口动态核减，到年底实有移民减少</t>
  </si>
  <si>
    <t>库区及移民安置区维稳工作</t>
  </si>
  <si>
    <t>开展维稳工作</t>
  </si>
  <si>
    <t>2023年维稳经费于12月份才拨入我办，导致支出进度缓慢。</t>
  </si>
  <si>
    <t>2023年移民技能培训</t>
  </si>
  <si>
    <t>移民职业技能培训</t>
  </si>
  <si>
    <t>项目已完工</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</si>
  <si>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</si>
  <si>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</si>
  <si>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</si>
  <si>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</si>
  <si>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</si>
  <si>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</si>
  <si>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</si>
  <si>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</si>
  <si>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</si>
  <si>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</si>
  <si>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</si>
  <si>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指标1.受益移民</t>
  </si>
  <si>
    <t>＝</t>
  </si>
  <si>
    <t>人</t>
  </si>
  <si>
    <t>指标2.美丽家园移民新村建设数量</t>
  </si>
  <si>
    <t>个</t>
  </si>
  <si>
    <t>质量指标</t>
  </si>
  <si>
    <t>项目验收合格率</t>
  </si>
  <si>
    <t>%</t>
  </si>
  <si>
    <t>时效指标</t>
  </si>
  <si>
    <t>指标1.资金拨付率</t>
  </si>
  <si>
    <t>指标2.截止本年底，资金完成率</t>
  </si>
  <si>
    <t>成本指标</t>
  </si>
  <si>
    <t>指标1.资金标准符合率</t>
  </si>
  <si>
    <t>指标2.项目支出控制在批复预算范围内的比率</t>
  </si>
  <si>
    <t>效益指标</t>
  </si>
  <si>
    <t>经济效益
指标</t>
  </si>
  <si>
    <t>指标1.通过培训增加劳动就业技能人数</t>
  </si>
  <si>
    <t>指标2.提高移民收入占当地农村居民收入比率</t>
  </si>
  <si>
    <t>≥</t>
  </si>
  <si>
    <t>2.1</t>
  </si>
  <si>
    <t>社会效益
指标</t>
  </si>
  <si>
    <t>指标1.移民信访事件办结率</t>
  </si>
  <si>
    <t>85</t>
  </si>
  <si>
    <t>100</t>
  </si>
  <si>
    <t>指标2.交办的信访事项及时处理率</t>
  </si>
  <si>
    <t>生态效益
指标</t>
  </si>
  <si>
    <t>指标1.通过项目实施对当地生态改善情况</t>
  </si>
  <si>
    <t>明显改善</t>
  </si>
  <si>
    <t>指标2.项目扶持受益移民村</t>
  </si>
  <si>
    <t>可持续影响
指标</t>
  </si>
  <si>
    <t>已建工程项目良性运行比例</t>
  </si>
  <si>
    <t>满意度指标</t>
  </si>
  <si>
    <t>服务对象满意度指标等</t>
  </si>
  <si>
    <t>移民对后期扶持政策的满意度</t>
  </si>
  <si>
    <t>80</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</si>
  <si>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</si>
  <si>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</si>
  <si>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</si>
  <si>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</si>
  <si>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</si>
  <si>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</si>
  <si>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</si>
  <si>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</si>
  <si>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</si>
  <si>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大中型水库移民后期扶持基金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</si>
  <si>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</si>
  <si>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</si>
  <si>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</si>
  <si>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</si>
  <si>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</si>
  <si>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</si>
  <si>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</si>
  <si>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</si>
  <si>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</si>
  <si>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</si>
  <si>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</si>
  <si>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</si>
  <si>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</si>
  <si>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</si>
  <si>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目标1：计划3933人移民后扶直补资金发放，实现每个移民获得收600元；
目标2：启动小哨、吕交城、龙裕村美丽家园建设项目，年内完成项目投资的80%；
目标3：完成移民劳动力培训500人次；                           
目标4：移民后扶政策的落实，促进库区和移民安置区经济社会发展和地区和谐稳定。                                                                                                                                                                                                                                                                                                                                                                                                                                                                                                                                                                                                                                                                                                                                                                                                                                                                                                                                                                                                                                                                                                                                                                                                                                                                                                                                                                                                                                                                                                                                                                                                                                                                                                    </t>
  </si>
  <si>
    <t>目标1：通过移民后扶直补资金发放，实现我县移民3975人每人获得收入600元；
目标2：启动小哨、吕交城、龙裕村美丽家园建设项目，项目正常推进中；
目标3：完成了移民劳动力培训600人次；                                                                                                                                                                                    目标4：移民后扶政策的落实，促进了库区和移民安置区经济社会发展，实现了移民后扶与乡村振兴的有效衔接。</t>
  </si>
  <si>
    <t>绩效指标</t>
  </si>
  <si>
    <t xml:space="preserve">年度指标值 </t>
  </si>
  <si>
    <t>＜</t>
  </si>
  <si>
    <t>项目未完工，加快工程进度</t>
  </si>
  <si>
    <t>项目未完工，资金拨付慢，加快工程进度</t>
  </si>
  <si>
    <t>其他需要说明事项</t>
  </si>
  <si>
    <t>无其他需要说明事项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</si>
  <si>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</si>
  <si>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</si>
  <si>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</si>
  <si>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</si>
  <si>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</si>
  <si>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</si>
  <si>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国有土地使用权出让收入安排项目</t>
  </si>
  <si>
    <t>大中型水库库区基金安排</t>
  </si>
  <si>
    <t>大中型水库库区基金支出</t>
  </si>
  <si>
    <t>大中型水库移民后期扶持管理费用项目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</si>
</sst>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0]&quot;&quot;"/>
  </numFmts>
  <fonts count="53">
    <font>
      <sz val="11"/>
      <color indexed="8"/>
      <name val="宋体"/>
      <charset val="134"/>
      <scheme val="minor"/>
    </font>
    <font>
      <sz val="11"/>
      <color indexed="8"/>
      <name val="宋体"/>
      <charset val="134"/>
    </font>
    <font>
      <sz val="10"/>
      <name val="Arial"/>
      <charset val="0"/>
    </font>
    <font>
      <sz val="11"/>
      <color theme="1"/>
      <name val="宋体"/>
      <charset val="134"/>
    </font>
    <font>
      <b/>
      <sz val="18"/>
      <color theme="1"/>
      <name val="宋体"/>
      <charset val="134"/>
      <scheme val="minor"/>
    </font>
    <font>
      <sz val="10"/>
      <color theme="1"/>
      <name val="宋体"/>
      <charset val="134"/>
      <scheme val="minor"/>
    </font>
    <font>
      <sz val="10"/>
      <name val="宋体"/>
      <charset val="134"/>
      <scheme val="minor"/>
    </font>
    <font>
      <b/>
      <sz val="10"/>
      <color theme="1"/>
      <name val="宋体"/>
      <charset val="134"/>
      <scheme val="minor"/>
    </font>
    <font>
      <sz val="10"/>
      <color indexed="8"/>
      <name val="宋体"/>
      <charset val="134"/>
    </font>
    <font>
      <sz val="16"/>
      <color indexed="8"/>
      <name val="宋体"/>
      <charset val="134"/>
    </font>
    <font>
      <sz val="10"/>
      <color theme="1"/>
      <name val="宋体"/>
      <charset val="134"/>
    </font>
    <font>
      <sz val="9"/>
      <color theme="1"/>
      <name val="宋体"/>
      <charset val="134"/>
      <scheme val="minor"/>
    </font>
    <font>
      <sz val="11"/>
      <name val="宋体"/>
      <charset val="134"/>
    </font>
    <font>
      <sz val="10"/>
      <name val="宋体"/>
      <charset val="134"/>
    </font>
    <font>
      <sz val="12"/>
      <name val="宋体"/>
      <charset val="134"/>
    </font>
    <font>
      <b/>
      <sz val="18"/>
      <name val="宋体"/>
      <charset val="134"/>
    </font>
    <font>
      <b/>
      <sz val="10"/>
      <name val="宋体"/>
      <charset val="134"/>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sz val="18"/>
      <name val="宋体"/>
      <charset val="134"/>
    </font>
    <font>
      <sz val="22"/>
      <color indexed="8"/>
      <name val="宋体"/>
      <charset val="134"/>
    </font>
    <font>
      <sz val="10"/>
      <color indexed="8"/>
      <name val="Arial"/>
      <charset val="0"/>
    </font>
    <font>
      <sz val="10"/>
      <color rgb="FF000000"/>
      <name val="宋体"/>
      <charset val="0"/>
    </font>
    <font>
      <sz val="12"/>
      <color indexed="8"/>
      <name val="宋体"/>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5" borderId="19" applyNumberFormat="0" applyAlignment="0" applyProtection="0">
      <alignment vertical="center"/>
    </xf>
    <xf numFmtId="0" fontId="43" fillId="6" borderId="20" applyNumberFormat="0" applyAlignment="0" applyProtection="0">
      <alignment vertical="center"/>
    </xf>
    <xf numFmtId="0" fontId="44" fillId="6" borderId="19" applyNumberFormat="0" applyAlignment="0" applyProtection="0">
      <alignment vertical="center"/>
    </xf>
    <xf numFmtId="0" fontId="45" fillId="7"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14" fillId="0" borderId="0"/>
    <xf numFmtId="0" fontId="1" fillId="0" borderId="0">
      <alignment vertical="center"/>
    </xf>
    <xf numFmtId="0" fontId="1" fillId="0" borderId="0"/>
  </cellStyleXfs>
  <cellXfs count="215">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Alignment="1">
      <alignment wrapText="1"/>
    </xf>
    <xf numFmtId="0" fontId="4" fillId="0" borderId="0" xfId="51" applyFont="1" applyFill="1" applyAlignment="1">
      <alignment horizontal="center" vertical="center" wrapText="1"/>
    </xf>
    <xf numFmtId="49" fontId="5" fillId="0" borderId="0" xfId="51" applyNumberFormat="1" applyFont="1" applyFill="1" applyBorder="1" applyAlignment="1">
      <alignment horizontal="left"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7" fontId="5" fillId="0" borderId="1" xfId="51" applyNumberFormat="1" applyFont="1" applyFill="1" applyBorder="1" applyAlignment="1">
      <alignment horizontal="right" vertical="center" wrapText="1"/>
    </xf>
    <xf numFmtId="177" fontId="5" fillId="0" borderId="1" xfId="51" applyNumberFormat="1" applyFont="1" applyFill="1" applyBorder="1" applyAlignment="1">
      <alignment horizontal="center" vertical="center" wrapText="1"/>
    </xf>
    <xf numFmtId="49" fontId="6" fillId="0" borderId="2" xfId="51" applyNumberFormat="1" applyFont="1" applyFill="1" applyBorder="1" applyAlignment="1">
      <alignment horizontal="left" vertical="center" wrapText="1"/>
    </xf>
    <xf numFmtId="49" fontId="6" fillId="0" borderId="3"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1" fillId="0" borderId="1" xfId="5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5" xfId="51" applyFont="1" applyFill="1" applyBorder="1" applyAlignment="1">
      <alignment horizontal="center" vertical="center" wrapText="1"/>
    </xf>
    <xf numFmtId="0" fontId="7" fillId="0" borderId="6" xfId="51" applyFont="1" applyFill="1" applyBorder="1" applyAlignment="1">
      <alignment horizontal="center" vertical="center" wrapText="1"/>
    </xf>
    <xf numFmtId="0" fontId="7" fillId="0" borderId="7"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8"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0" xfId="51" applyFont="1" applyAlignment="1">
      <alignment horizontal="center" vertical="center" wrapText="1"/>
    </xf>
    <xf numFmtId="0" fontId="7" fillId="0" borderId="0" xfId="51" applyFont="1" applyAlignment="1">
      <alignment horizontal="left" vertical="center" wrapText="1"/>
    </xf>
    <xf numFmtId="10" fontId="5" fillId="0" borderId="1" xfId="51" applyNumberFormat="1" applyFont="1" applyFill="1" applyBorder="1" applyAlignment="1">
      <alignment horizontal="right" vertical="center" wrapText="1"/>
    </xf>
    <xf numFmtId="49" fontId="6" fillId="0" borderId="4" xfId="51" applyNumberFormat="1" applyFont="1" applyFill="1" applyBorder="1" applyAlignment="1">
      <alignment horizontal="left" vertical="center" wrapText="1"/>
    </xf>
    <xf numFmtId="177" fontId="6" fillId="0" borderId="1" xfId="51" applyNumberFormat="1" applyFont="1" applyFill="1" applyBorder="1" applyAlignment="1">
      <alignment horizontal="left" vertical="center" wrapText="1"/>
    </xf>
    <xf numFmtId="0" fontId="5" fillId="2" borderId="5"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7"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2" borderId="1" xfId="51" applyFont="1" applyFill="1" applyBorder="1" applyAlignment="1">
      <alignment horizontal="center" vertical="center" wrapText="1"/>
    </xf>
    <xf numFmtId="0" fontId="6" fillId="2" borderId="7" xfId="5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6" fillId="2" borderId="7" xfId="51" applyNumberFormat="1"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6" fillId="2" borderId="7"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0" fontId="10" fillId="0" borderId="0" xfId="0" applyFont="1" applyFill="1" applyBorder="1" applyAlignment="1">
      <alignment horizontal="right" vertical="center"/>
    </xf>
    <xf numFmtId="0" fontId="3" fillId="0" borderId="0" xfId="51" applyFont="1" applyAlignment="1">
      <alignment vertical="center" wrapText="1"/>
    </xf>
    <xf numFmtId="177" fontId="6" fillId="0" borderId="1" xfId="51" applyNumberFormat="1" applyFont="1" applyFill="1" applyBorder="1" applyAlignment="1">
      <alignment horizontal="center" vertical="center" wrapText="1"/>
    </xf>
    <xf numFmtId="0" fontId="11" fillId="0" borderId="1" xfId="51" applyFont="1" applyBorder="1" applyAlignment="1">
      <alignment horizontal="center" vertical="center" wrapText="1"/>
    </xf>
    <xf numFmtId="0" fontId="11" fillId="0" borderId="0" xfId="51" applyFont="1" applyAlignment="1">
      <alignment horizontal="center" vertical="center" wrapText="1"/>
    </xf>
    <xf numFmtId="0" fontId="12" fillId="0" borderId="0" xfId="0" applyFont="1" applyFill="1" applyBorder="1" applyAlignment="1"/>
    <xf numFmtId="0" fontId="13" fillId="0" borderId="0" xfId="0" applyFont="1" applyFill="1" applyBorder="1" applyAlignment="1"/>
    <xf numFmtId="0" fontId="14" fillId="0" borderId="0" xfId="50" applyFont="1" applyFill="1" applyAlignment="1">
      <alignment horizontal="center" vertical="center"/>
    </xf>
    <xf numFmtId="0" fontId="12" fillId="0" borderId="0" xfId="50" applyFont="1" applyFill="1">
      <alignment vertical="center"/>
    </xf>
    <xf numFmtId="0" fontId="15"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8"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8" fillId="0" borderId="1"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49" fontId="14" fillId="0" borderId="5" xfId="50" applyNumberFormat="1" applyFont="1" applyFill="1" applyBorder="1" applyAlignment="1">
      <alignment horizontal="center" vertical="center"/>
    </xf>
    <xf numFmtId="0" fontId="14" fillId="0" borderId="1" xfId="50" applyFont="1" applyFill="1" applyBorder="1" applyAlignment="1">
      <alignment horizontal="center" vertical="center"/>
    </xf>
    <xf numFmtId="0" fontId="19" fillId="0" borderId="5" xfId="51" applyFont="1" applyFill="1" applyBorder="1" applyAlignment="1">
      <alignment horizontal="center" vertical="center" wrapText="1"/>
    </xf>
    <xf numFmtId="0" fontId="19" fillId="0" borderId="6" xfId="51" applyFont="1" applyFill="1" applyBorder="1" applyAlignment="1">
      <alignment horizontal="center" vertical="center" wrapText="1"/>
    </xf>
    <xf numFmtId="0" fontId="19" fillId="0" borderId="7" xfId="51" applyFont="1" applyFill="1" applyBorder="1" applyAlignment="1">
      <alignment horizontal="center" vertical="center" wrapText="1"/>
    </xf>
    <xf numFmtId="49" fontId="19" fillId="0" borderId="1" xfId="51" applyNumberFormat="1" applyFont="1" applyFill="1" applyBorder="1" applyAlignment="1">
      <alignment horizontal="center" vertical="center" wrapText="1"/>
    </xf>
    <xf numFmtId="0" fontId="19" fillId="0" borderId="8" xfId="51" applyFont="1" applyFill="1" applyBorder="1" applyAlignment="1">
      <alignment horizontal="center" vertical="center" wrapText="1"/>
    </xf>
    <xf numFmtId="49" fontId="19" fillId="0" borderId="5" xfId="5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0" xfId="51" applyFont="1" applyAlignment="1">
      <alignment horizontal="left" vertical="center" wrapText="1"/>
    </xf>
    <xf numFmtId="0" fontId="6" fillId="0" borderId="0" xfId="51" applyFont="1" applyAlignment="1">
      <alignment horizontal="center" vertical="center" wrapText="1"/>
    </xf>
    <xf numFmtId="0" fontId="6" fillId="0" borderId="0" xfId="0" applyNumberFormat="1" applyFont="1" applyFill="1" applyBorder="1" applyAlignment="1" applyProtection="1">
      <alignment horizontal="right"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xf>
    <xf numFmtId="178" fontId="12" fillId="0" borderId="1" xfId="0" applyNumberFormat="1" applyFont="1" applyFill="1" applyBorder="1" applyAlignment="1">
      <alignment horizontal="right" vertical="center" wrapText="1"/>
    </xf>
    <xf numFmtId="43" fontId="12" fillId="0" borderId="1" xfId="0" applyNumberFormat="1" applyFont="1" applyFill="1" applyBorder="1" applyAlignment="1">
      <alignment horizontal="right" vertical="center" wrapText="1"/>
    </xf>
    <xf numFmtId="178" fontId="13" fillId="0" borderId="1" xfId="0" applyNumberFormat="1" applyFont="1" applyFill="1" applyBorder="1" applyAlignment="1">
      <alignment horizontal="right" vertical="center" wrapText="1"/>
    </xf>
    <xf numFmtId="4" fontId="12" fillId="0" borderId="1" xfId="0" applyNumberFormat="1" applyFont="1" applyFill="1" applyBorder="1" applyAlignment="1">
      <alignment vertical="center"/>
    </xf>
    <xf numFmtId="4" fontId="12" fillId="0" borderId="1" xfId="0" applyNumberFormat="1"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49" fontId="14" fillId="0" borderId="2" xfId="5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wrapText="1"/>
    </xf>
    <xf numFmtId="9" fontId="13" fillId="0" borderId="7" xfId="0" applyNumberFormat="1" applyFont="1" applyFill="1" applyBorder="1" applyAlignment="1">
      <alignment horizontal="center" vertical="center"/>
    </xf>
    <xf numFmtId="0" fontId="14" fillId="0" borderId="7" xfId="0" applyFont="1" applyFill="1" applyBorder="1" applyAlignment="1">
      <alignment horizontal="center" vertical="center" wrapText="1"/>
    </xf>
    <xf numFmtId="9" fontId="14" fillId="0" borderId="7" xfId="0" applyNumberFormat="1" applyFont="1" applyFill="1" applyBorder="1" applyAlignment="1">
      <alignment horizontal="center" vertical="center"/>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9" fontId="12" fillId="0" borderId="1" xfId="0" applyNumberFormat="1" applyFont="1" applyFill="1" applyBorder="1" applyAlignment="1">
      <alignment horizontal="center" vertical="center"/>
    </xf>
    <xf numFmtId="10" fontId="12" fillId="0" borderId="1" xfId="0" applyNumberFormat="1" applyFont="1" applyFill="1" applyBorder="1" applyAlignment="1">
      <alignment horizontal="center" vertical="center"/>
    </xf>
    <xf numFmtId="49" fontId="14" fillId="0" borderId="3"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51" applyFont="1" applyAlignment="1">
      <alignment horizontal="center" vertical="center" wrapText="1"/>
    </xf>
    <xf numFmtId="0" fontId="14" fillId="0" borderId="0" xfId="0" applyFont="1" applyFill="1" applyBorder="1" applyAlignment="1"/>
    <xf numFmtId="0" fontId="22" fillId="0" borderId="0" xfId="0" applyFont="1" applyFill="1" applyBorder="1" applyAlignment="1">
      <alignment horizontal="center" vertical="center"/>
    </xf>
    <xf numFmtId="0" fontId="13" fillId="0" borderId="0" xfId="0" applyFont="1" applyFill="1" applyBorder="1" applyAlignment="1">
      <alignment horizontal="right" vertical="center" wrapText="1"/>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2" fillId="3"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8" fillId="0" borderId="0" xfId="0" applyFont="1" applyFill="1" applyBorder="1" applyAlignment="1"/>
    <xf numFmtId="0" fontId="25" fillId="0" borderId="0" xfId="0" applyFont="1" applyFill="1" applyAlignment="1">
      <alignment horizontal="left"/>
    </xf>
    <xf numFmtId="0" fontId="24"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1" fillId="0" borderId="12"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3" fillId="0" borderId="0" xfId="0" applyFont="1" applyFill="1" applyAlignment="1">
      <alignment horizontal="left" vertical="top" wrapText="1"/>
    </xf>
    <xf numFmtId="0" fontId="8" fillId="0" borderId="0" xfId="0" applyFont="1" applyFill="1" applyBorder="1" applyAlignment="1">
      <alignment horizontal="center"/>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26" fillId="0"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4" fontId="8" fillId="0" borderId="1" xfId="0" applyNumberFormat="1" applyFont="1" applyFill="1" applyBorder="1" applyAlignment="1">
      <alignment horizontal="center" vertical="center" shrinkToFit="1"/>
    </xf>
    <xf numFmtId="4" fontId="26" fillId="0" borderId="0" xfId="0" applyNumberFormat="1" applyFont="1" applyFill="1" applyBorder="1" applyAlignment="1">
      <alignment horizontal="right" vertical="center" shrinkToFit="1"/>
    </xf>
    <xf numFmtId="4" fontId="1" fillId="0" borderId="0" xfId="0" applyNumberFormat="1" applyFont="1" applyFill="1" applyBorder="1" applyAlignment="1">
      <alignment horizontal="right" vertical="center" shrinkToFit="1"/>
    </xf>
    <xf numFmtId="0" fontId="23" fillId="0" borderId="0" xfId="0" applyFont="1" applyFill="1" applyAlignment="1">
      <alignment horizontal="center" wrapText="1"/>
    </xf>
    <xf numFmtId="0" fontId="14"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27"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4" fillId="0" borderId="1" xfId="0" applyFont="1" applyFill="1" applyBorder="1" applyAlignment="1"/>
    <xf numFmtId="0" fontId="8" fillId="0" borderId="0" xfId="0" applyFont="1" applyFill="1" applyBorder="1" applyAlignment="1">
      <alignment horizontal="right"/>
    </xf>
    <xf numFmtId="0" fontId="29" fillId="0" borderId="0" xfId="0" applyFont="1" applyAlignment="1">
      <alignment horizontal="center" vertical="center"/>
    </xf>
    <xf numFmtId="0" fontId="14" fillId="0" borderId="0" xfId="0" applyFont="1" applyAlignment="1"/>
    <xf numFmtId="0" fontId="30" fillId="0" borderId="15" xfId="0" applyNumberFormat="1" applyFont="1" applyBorder="1" applyAlignment="1">
      <alignment horizontal="center" vertical="center"/>
    </xf>
    <xf numFmtId="0" fontId="30" fillId="0" borderId="15" xfId="0" applyNumberFormat="1" applyFont="1" applyBorder="1" applyAlignment="1">
      <alignment horizontal="left" vertical="center"/>
    </xf>
    <xf numFmtId="4" fontId="30" fillId="0" borderId="15" xfId="0" applyNumberFormat="1" applyFont="1" applyBorder="1" applyAlignment="1">
      <alignment horizontal="center" vertical="center"/>
    </xf>
    <xf numFmtId="4" fontId="30" fillId="0" borderId="15" xfId="0" applyNumberFormat="1" applyFont="1" applyBorder="1" applyAlignment="1">
      <alignment horizontal="right" vertical="center"/>
    </xf>
    <xf numFmtId="0" fontId="30" fillId="0" borderId="15" xfId="0" applyNumberFormat="1" applyFont="1" applyBorder="1" applyAlignment="1">
      <alignment horizontal="left" vertical="center" wrapText="1"/>
    </xf>
    <xf numFmtId="0" fontId="28" fillId="0" borderId="0" xfId="0" applyFont="1" applyAlignment="1"/>
    <xf numFmtId="0" fontId="30" fillId="0" borderId="15" xfId="0" applyNumberFormat="1" applyFont="1" applyBorder="1" applyAlignment="1">
      <alignment horizontal="center" vertical="center" wrapText="1"/>
    </xf>
    <xf numFmtId="0" fontId="31" fillId="0" borderId="15" xfId="0" applyNumberFormat="1" applyFont="1" applyBorder="1" applyAlignment="1">
      <alignment horizontal="left" vertical="center" wrapText="1"/>
    </xf>
    <xf numFmtId="4" fontId="30" fillId="0" borderId="15" xfId="0" applyNumberFormat="1" applyFont="1" applyBorder="1" applyAlignment="1">
      <alignment horizontal="center" vertical="center" wrapText="1"/>
    </xf>
    <xf numFmtId="4" fontId="30" fillId="0" borderId="15" xfId="0" applyNumberFormat="1" applyFont="1" applyBorder="1" applyAlignment="1">
      <alignment horizontal="right" vertical="center" wrapText="1"/>
    </xf>
    <xf numFmtId="3" fontId="30" fillId="0" borderId="15" xfId="0" applyNumberFormat="1" applyFont="1" applyBorder="1" applyAlignment="1">
      <alignment horizontal="right" vertical="center" wrapText="1"/>
    </xf>
    <xf numFmtId="0" fontId="32" fillId="0" borderId="0" xfId="0" applyFont="1" applyAlignment="1">
      <alignment horizontal="center" vertical="center"/>
    </xf>
    <xf numFmtId="0" fontId="13" fillId="0" borderId="0" xfId="0" applyFont="1" applyAlignment="1"/>
    <xf numFmtId="0" fontId="32" fillId="0" borderId="0" xfId="0" applyFont="1" applyAlignment="1"/>
    <xf numFmtId="0" fontId="30" fillId="0" borderId="15" xfId="0" applyNumberFormat="1" applyFont="1" applyBorder="1" applyAlignment="1">
      <alignment horizontal="right" vertical="center"/>
    </xf>
    <xf numFmtId="0" fontId="14"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showZeros="0" tabSelected="1" workbookViewId="0">
      <selection activeCell="K14" sqref="K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1" t="s">
        <v>0</v>
      </c>
    </row>
    <row r="2" ht="14.25" spans="6:6">
      <c r="F2" s="199" t="s">
        <v>1</v>
      </c>
    </row>
    <row r="3" ht="14.25" spans="1:6">
      <c r="A3" s="199" t="s">
        <v>2</v>
      </c>
      <c r="F3" s="199" t="s">
        <v>3</v>
      </c>
    </row>
    <row r="4" ht="19.5" customHeight="1" spans="1:6">
      <c r="A4" s="200" t="s">
        <v>4</v>
      </c>
      <c r="B4" s="200"/>
      <c r="C4" s="200"/>
      <c r="D4" s="200" t="s">
        <v>5</v>
      </c>
      <c r="E4" s="200"/>
      <c r="F4" s="200"/>
    </row>
    <row r="5" ht="19.5" customHeight="1" spans="1:6">
      <c r="A5" s="200" t="s">
        <v>6</v>
      </c>
      <c r="B5" s="200" t="s">
        <v>7</v>
      </c>
      <c r="C5" s="200" t="s">
        <v>8</v>
      </c>
      <c r="D5" s="200" t="s">
        <v>9</v>
      </c>
      <c r="E5" s="200" t="s">
        <v>7</v>
      </c>
      <c r="F5" s="200" t="s">
        <v>8</v>
      </c>
    </row>
    <row r="6" ht="19.5" customHeight="1" spans="1:6">
      <c r="A6" s="200" t="s">
        <v>10</v>
      </c>
      <c r="B6" s="200"/>
      <c r="C6" s="200" t="s">
        <v>11</v>
      </c>
      <c r="D6" s="200" t="s">
        <v>10</v>
      </c>
      <c r="E6" s="200"/>
      <c r="F6" s="200" t="s">
        <v>12</v>
      </c>
    </row>
    <row r="7" ht="19.5" customHeight="1" spans="1:6">
      <c r="A7" s="201" t="s">
        <v>13</v>
      </c>
      <c r="B7" s="200" t="s">
        <v>11</v>
      </c>
      <c r="C7" s="203">
        <v>1695812.27</v>
      </c>
      <c r="D7" s="201" t="s">
        <v>14</v>
      </c>
      <c r="E7" s="200" t="s">
        <v>15</v>
      </c>
      <c r="F7" s="203"/>
    </row>
    <row r="8" ht="19.5" customHeight="1" spans="1:6">
      <c r="A8" s="201" t="s">
        <v>16</v>
      </c>
      <c r="B8" s="200" t="s">
        <v>12</v>
      </c>
      <c r="C8" s="203">
        <v>10998437.24</v>
      </c>
      <c r="D8" s="201" t="s">
        <v>17</v>
      </c>
      <c r="E8" s="200" t="s">
        <v>18</v>
      </c>
      <c r="F8" s="203"/>
    </row>
    <row r="9" ht="19.5" customHeight="1" spans="1:6">
      <c r="A9" s="201" t="s">
        <v>19</v>
      </c>
      <c r="B9" s="200" t="s">
        <v>20</v>
      </c>
      <c r="C9" s="203"/>
      <c r="D9" s="201" t="s">
        <v>21</v>
      </c>
      <c r="E9" s="200" t="s">
        <v>22</v>
      </c>
      <c r="F9" s="203"/>
    </row>
    <row r="10" ht="19.5" customHeight="1" spans="1:6">
      <c r="A10" s="201" t="s">
        <v>23</v>
      </c>
      <c r="B10" s="200" t="s">
        <v>24</v>
      </c>
      <c r="C10" s="203">
        <v>0</v>
      </c>
      <c r="D10" s="201" t="s">
        <v>25</v>
      </c>
      <c r="E10" s="200" t="s">
        <v>26</v>
      </c>
      <c r="F10" s="203"/>
    </row>
    <row r="11" ht="19.5" customHeight="1" spans="1:6">
      <c r="A11" s="201" t="s">
        <v>27</v>
      </c>
      <c r="B11" s="200" t="s">
        <v>28</v>
      </c>
      <c r="C11" s="203">
        <v>0</v>
      </c>
      <c r="D11" s="201" t="s">
        <v>29</v>
      </c>
      <c r="E11" s="200" t="s">
        <v>30</v>
      </c>
      <c r="F11" s="203"/>
    </row>
    <row r="12" ht="19.5" customHeight="1" spans="1:6">
      <c r="A12" s="201" t="s">
        <v>31</v>
      </c>
      <c r="B12" s="200" t="s">
        <v>32</v>
      </c>
      <c r="C12" s="203">
        <v>0</v>
      </c>
      <c r="D12" s="201" t="s">
        <v>33</v>
      </c>
      <c r="E12" s="200" t="s">
        <v>34</v>
      </c>
      <c r="F12" s="203"/>
    </row>
    <row r="13" ht="19.5" customHeight="1" spans="1:6">
      <c r="A13" s="201" t="s">
        <v>35</v>
      </c>
      <c r="B13" s="200" t="s">
        <v>36</v>
      </c>
      <c r="C13" s="203">
        <v>0</v>
      </c>
      <c r="D13" s="201" t="s">
        <v>37</v>
      </c>
      <c r="E13" s="200" t="s">
        <v>38</v>
      </c>
      <c r="F13" s="203"/>
    </row>
    <row r="14" ht="19.5" customHeight="1" spans="1:6">
      <c r="A14" s="201" t="s">
        <v>39</v>
      </c>
      <c r="B14" s="200" t="s">
        <v>40</v>
      </c>
      <c r="C14" s="203">
        <v>0</v>
      </c>
      <c r="D14" s="201" t="s">
        <v>41</v>
      </c>
      <c r="E14" s="200" t="s">
        <v>42</v>
      </c>
      <c r="F14" s="203">
        <v>5520857.6</v>
      </c>
    </row>
    <row r="15" ht="19.5" customHeight="1" spans="1:6">
      <c r="A15" s="201"/>
      <c r="B15" s="200" t="s">
        <v>43</v>
      </c>
      <c r="C15" s="214"/>
      <c r="D15" s="201" t="s">
        <v>44</v>
      </c>
      <c r="E15" s="200" t="s">
        <v>45</v>
      </c>
      <c r="F15" s="203">
        <v>87768.51</v>
      </c>
    </row>
    <row r="16" ht="19.5" customHeight="1" spans="1:6">
      <c r="A16" s="201"/>
      <c r="B16" s="200" t="s">
        <v>46</v>
      </c>
      <c r="C16" s="214"/>
      <c r="D16" s="201" t="s">
        <v>47</v>
      </c>
      <c r="E16" s="200" t="s">
        <v>48</v>
      </c>
      <c r="F16" s="203"/>
    </row>
    <row r="17" ht="19.5" customHeight="1" spans="1:6">
      <c r="A17" s="201"/>
      <c r="B17" s="200" t="s">
        <v>49</v>
      </c>
      <c r="C17" s="214"/>
      <c r="D17" s="201" t="s">
        <v>50</v>
      </c>
      <c r="E17" s="200" t="s">
        <v>51</v>
      </c>
      <c r="F17" s="203">
        <v>400000</v>
      </c>
    </row>
    <row r="18" ht="19.5" customHeight="1" spans="1:6">
      <c r="A18" s="201"/>
      <c r="B18" s="200" t="s">
        <v>52</v>
      </c>
      <c r="C18" s="214"/>
      <c r="D18" s="201" t="s">
        <v>53</v>
      </c>
      <c r="E18" s="200" t="s">
        <v>54</v>
      </c>
      <c r="F18" s="203">
        <v>6572589.4</v>
      </c>
    </row>
    <row r="19" ht="19.5" customHeight="1" spans="1:6">
      <c r="A19" s="201"/>
      <c r="B19" s="200" t="s">
        <v>55</v>
      </c>
      <c r="C19" s="214"/>
      <c r="D19" s="201" t="s">
        <v>56</v>
      </c>
      <c r="E19" s="200" t="s">
        <v>57</v>
      </c>
      <c r="F19" s="203"/>
    </row>
    <row r="20" ht="19.5" customHeight="1" spans="1:6">
      <c r="A20" s="201"/>
      <c r="B20" s="200" t="s">
        <v>58</v>
      </c>
      <c r="C20" s="214"/>
      <c r="D20" s="201" t="s">
        <v>59</v>
      </c>
      <c r="E20" s="200" t="s">
        <v>60</v>
      </c>
      <c r="F20" s="203"/>
    </row>
    <row r="21" ht="19.5" customHeight="1" spans="1:6">
      <c r="A21" s="201"/>
      <c r="B21" s="200" t="s">
        <v>61</v>
      </c>
      <c r="C21" s="214"/>
      <c r="D21" s="201" t="s">
        <v>62</v>
      </c>
      <c r="E21" s="200" t="s">
        <v>63</v>
      </c>
      <c r="F21" s="203"/>
    </row>
    <row r="22" ht="19.5" customHeight="1" spans="1:6">
      <c r="A22" s="201"/>
      <c r="B22" s="200" t="s">
        <v>64</v>
      </c>
      <c r="C22" s="214"/>
      <c r="D22" s="201" t="s">
        <v>65</v>
      </c>
      <c r="E22" s="200" t="s">
        <v>66</v>
      </c>
      <c r="F22" s="203"/>
    </row>
    <row r="23" ht="19.5" customHeight="1" spans="1:6">
      <c r="A23" s="201"/>
      <c r="B23" s="200" t="s">
        <v>67</v>
      </c>
      <c r="C23" s="214"/>
      <c r="D23" s="201" t="s">
        <v>68</v>
      </c>
      <c r="E23" s="200" t="s">
        <v>69</v>
      </c>
      <c r="F23" s="203"/>
    </row>
    <row r="24" ht="19.5" customHeight="1" spans="1:6">
      <c r="A24" s="201"/>
      <c r="B24" s="200" t="s">
        <v>70</v>
      </c>
      <c r="C24" s="214"/>
      <c r="D24" s="201" t="s">
        <v>71</v>
      </c>
      <c r="E24" s="200" t="s">
        <v>72</v>
      </c>
      <c r="F24" s="203"/>
    </row>
    <row r="25" ht="19.5" customHeight="1" spans="1:6">
      <c r="A25" s="201"/>
      <c r="B25" s="200" t="s">
        <v>73</v>
      </c>
      <c r="C25" s="214"/>
      <c r="D25" s="201" t="s">
        <v>74</v>
      </c>
      <c r="E25" s="200" t="s">
        <v>75</v>
      </c>
      <c r="F25" s="203">
        <v>113034</v>
      </c>
    </row>
    <row r="26" ht="19.5" customHeight="1" spans="1:6">
      <c r="A26" s="201"/>
      <c r="B26" s="200" t="s">
        <v>76</v>
      </c>
      <c r="C26" s="214"/>
      <c r="D26" s="201" t="s">
        <v>77</v>
      </c>
      <c r="E26" s="200" t="s">
        <v>78</v>
      </c>
      <c r="F26" s="203"/>
    </row>
    <row r="27" ht="19.5" customHeight="1" spans="1:6">
      <c r="A27" s="201"/>
      <c r="B27" s="200" t="s">
        <v>79</v>
      </c>
      <c r="C27" s="214"/>
      <c r="D27" s="201" t="s">
        <v>80</v>
      </c>
      <c r="E27" s="200" t="s">
        <v>81</v>
      </c>
      <c r="F27" s="203"/>
    </row>
    <row r="28" ht="19.5" customHeight="1" spans="1:6">
      <c r="A28" s="201"/>
      <c r="B28" s="200" t="s">
        <v>82</v>
      </c>
      <c r="C28" s="214"/>
      <c r="D28" s="201" t="s">
        <v>83</v>
      </c>
      <c r="E28" s="200" t="s">
        <v>84</v>
      </c>
      <c r="F28" s="203"/>
    </row>
    <row r="29" ht="19.5" customHeight="1" spans="1:6">
      <c r="A29" s="201"/>
      <c r="B29" s="200" t="s">
        <v>85</v>
      </c>
      <c r="C29" s="214"/>
      <c r="D29" s="201" t="s">
        <v>86</v>
      </c>
      <c r="E29" s="200" t="s">
        <v>87</v>
      </c>
      <c r="F29" s="203"/>
    </row>
    <row r="30" ht="19.5" customHeight="1" spans="1:6">
      <c r="A30" s="200"/>
      <c r="B30" s="200" t="s">
        <v>88</v>
      </c>
      <c r="C30" s="214"/>
      <c r="D30" s="201" t="s">
        <v>89</v>
      </c>
      <c r="E30" s="200" t="s">
        <v>90</v>
      </c>
      <c r="F30" s="203"/>
    </row>
    <row r="31" ht="19.5" customHeight="1" spans="1:6">
      <c r="A31" s="200"/>
      <c r="B31" s="200" t="s">
        <v>91</v>
      </c>
      <c r="C31" s="214"/>
      <c r="D31" s="201" t="s">
        <v>92</v>
      </c>
      <c r="E31" s="200" t="s">
        <v>93</v>
      </c>
      <c r="F31" s="203"/>
    </row>
    <row r="32" ht="19.5" customHeight="1" spans="1:6">
      <c r="A32" s="200"/>
      <c r="B32" s="200" t="s">
        <v>94</v>
      </c>
      <c r="C32" s="214"/>
      <c r="D32" s="201" t="s">
        <v>95</v>
      </c>
      <c r="E32" s="200" t="s">
        <v>96</v>
      </c>
      <c r="F32" s="203"/>
    </row>
    <row r="33" ht="19.5" customHeight="1" spans="1:6">
      <c r="A33" s="200" t="s">
        <v>97</v>
      </c>
      <c r="B33" s="200" t="s">
        <v>98</v>
      </c>
      <c r="C33" s="203">
        <v>12694249.51</v>
      </c>
      <c r="D33" s="200" t="s">
        <v>99</v>
      </c>
      <c r="E33" s="200" t="s">
        <v>100</v>
      </c>
      <c r="F33" s="203">
        <v>12694249.51</v>
      </c>
    </row>
    <row r="34" ht="19.5" customHeight="1" spans="1:6">
      <c r="A34" s="201" t="s">
        <v>101</v>
      </c>
      <c r="B34" s="200" t="s">
        <v>102</v>
      </c>
      <c r="C34" s="203"/>
      <c r="D34" s="201" t="s">
        <v>103</v>
      </c>
      <c r="E34" s="200" t="s">
        <v>104</v>
      </c>
      <c r="F34" s="203"/>
    </row>
    <row r="35" ht="19.5" customHeight="1" spans="1:6">
      <c r="A35" s="201" t="s">
        <v>105</v>
      </c>
      <c r="B35" s="200" t="s">
        <v>106</v>
      </c>
      <c r="C35" s="203">
        <v>0</v>
      </c>
      <c r="D35" s="201" t="s">
        <v>107</v>
      </c>
      <c r="E35" s="200" t="s">
        <v>108</v>
      </c>
      <c r="F35" s="203">
        <v>0</v>
      </c>
    </row>
    <row r="36" ht="19.5" customHeight="1" spans="1:6">
      <c r="A36" s="200" t="s">
        <v>109</v>
      </c>
      <c r="B36" s="200" t="s">
        <v>110</v>
      </c>
      <c r="C36" s="203">
        <v>12694249.51</v>
      </c>
      <c r="D36" s="200" t="s">
        <v>109</v>
      </c>
      <c r="E36" s="200" t="s">
        <v>111</v>
      </c>
      <c r="F36" s="203">
        <v>12694249.51</v>
      </c>
    </row>
    <row r="37" ht="19.5" customHeight="1" spans="1:6">
      <c r="A37" s="201" t="s">
        <v>112</v>
      </c>
      <c r="B37" s="201"/>
      <c r="C37" s="201"/>
      <c r="D37" s="201"/>
      <c r="E37" s="201"/>
      <c r="F37" s="201"/>
    </row>
    <row r="38" ht="19.5" customHeight="1" spans="1:6">
      <c r="A38" s="201" t="s">
        <v>113</v>
      </c>
      <c r="B38" s="201"/>
      <c r="C38" s="201"/>
      <c r="D38" s="201"/>
      <c r="E38" s="201"/>
      <c r="F38" s="201"/>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2" workbookViewId="0">
      <selection activeCell="E27" sqref="E27"/>
    </sheetView>
  </sheetViews>
  <sheetFormatPr defaultColWidth="9" defaultRowHeight="13.5" outlineLevelCol="4"/>
  <cols>
    <col min="1" max="1" width="41.25" customWidth="1"/>
    <col min="2" max="2" width="10" customWidth="1"/>
    <col min="3" max="5" width="27.125" customWidth="1"/>
  </cols>
  <sheetData>
    <row r="1" ht="25.5" spans="3:3">
      <c r="C1" s="198" t="s">
        <v>450</v>
      </c>
    </row>
    <row r="2" ht="14.25" spans="5:5">
      <c r="E2" s="199" t="s">
        <v>451</v>
      </c>
    </row>
    <row r="3" ht="14.25" spans="1:5">
      <c r="A3" s="199" t="s">
        <v>2</v>
      </c>
      <c r="E3" s="199" t="s">
        <v>452</v>
      </c>
    </row>
    <row r="4" ht="25" customHeight="1" spans="1:5">
      <c r="A4" s="206" t="s">
        <v>453</v>
      </c>
      <c r="B4" s="206" t="s">
        <v>7</v>
      </c>
      <c r="C4" s="206" t="s">
        <v>454</v>
      </c>
      <c r="D4" s="206" t="s">
        <v>455</v>
      </c>
      <c r="E4" s="206" t="s">
        <v>456</v>
      </c>
    </row>
    <row r="5" ht="25" customHeight="1" spans="1:5">
      <c r="A5" s="206" t="s">
        <v>457</v>
      </c>
      <c r="B5" s="206"/>
      <c r="C5" s="206" t="s">
        <v>11</v>
      </c>
      <c r="D5" s="206" t="s">
        <v>12</v>
      </c>
      <c r="E5" s="206" t="s">
        <v>20</v>
      </c>
    </row>
    <row r="6" ht="25" customHeight="1" spans="1:5">
      <c r="A6" s="207" t="s">
        <v>458</v>
      </c>
      <c r="B6" s="206" t="s">
        <v>11</v>
      </c>
      <c r="C6" s="206" t="s">
        <v>459</v>
      </c>
      <c r="D6" s="206" t="s">
        <v>459</v>
      </c>
      <c r="E6" s="206" t="s">
        <v>459</v>
      </c>
    </row>
    <row r="7" ht="25" customHeight="1" spans="1:5">
      <c r="A7" s="204" t="s">
        <v>460</v>
      </c>
      <c r="B7" s="206" t="s">
        <v>12</v>
      </c>
      <c r="C7" s="208">
        <v>25000</v>
      </c>
      <c r="D7" s="208">
        <v>25000</v>
      </c>
      <c r="E7" s="209">
        <v>41910</v>
      </c>
    </row>
    <row r="8" ht="25" customHeight="1" spans="1:5">
      <c r="A8" s="204" t="s">
        <v>461</v>
      </c>
      <c r="B8" s="206" t="s">
        <v>20</v>
      </c>
      <c r="C8" s="208"/>
      <c r="D8" s="208"/>
      <c r="E8" s="209"/>
    </row>
    <row r="9" ht="25" customHeight="1" spans="1:5">
      <c r="A9" s="204" t="s">
        <v>462</v>
      </c>
      <c r="B9" s="206" t="s">
        <v>24</v>
      </c>
      <c r="C9" s="208">
        <v>20000</v>
      </c>
      <c r="D9" s="208">
        <v>20000</v>
      </c>
      <c r="E9" s="209">
        <v>37835</v>
      </c>
    </row>
    <row r="10" ht="25" customHeight="1" spans="1:5">
      <c r="A10" s="204" t="s">
        <v>463</v>
      </c>
      <c r="B10" s="206" t="s">
        <v>28</v>
      </c>
      <c r="C10" s="209"/>
      <c r="D10" s="209"/>
      <c r="E10" s="209"/>
    </row>
    <row r="11" ht="25" customHeight="1" spans="1:5">
      <c r="A11" s="204" t="s">
        <v>464</v>
      </c>
      <c r="B11" s="206" t="s">
        <v>32</v>
      </c>
      <c r="C11" s="208">
        <v>20000</v>
      </c>
      <c r="D11" s="208">
        <v>20000</v>
      </c>
      <c r="E11" s="209">
        <v>37835</v>
      </c>
    </row>
    <row r="12" ht="25" customHeight="1" spans="1:5">
      <c r="A12" s="204" t="s">
        <v>465</v>
      </c>
      <c r="B12" s="206" t="s">
        <v>36</v>
      </c>
      <c r="C12" s="208">
        <v>5000</v>
      </c>
      <c r="D12" s="208">
        <v>5000</v>
      </c>
      <c r="E12" s="209">
        <v>4075</v>
      </c>
    </row>
    <row r="13" ht="25" customHeight="1" spans="1:5">
      <c r="A13" s="204" t="s">
        <v>466</v>
      </c>
      <c r="B13" s="206" t="s">
        <v>40</v>
      </c>
      <c r="C13" s="206" t="s">
        <v>459</v>
      </c>
      <c r="D13" s="206" t="s">
        <v>459</v>
      </c>
      <c r="E13" s="209">
        <v>4075</v>
      </c>
    </row>
    <row r="14" ht="25" customHeight="1" spans="1:5">
      <c r="A14" s="204" t="s">
        <v>467</v>
      </c>
      <c r="B14" s="206" t="s">
        <v>43</v>
      </c>
      <c r="C14" s="206" t="s">
        <v>459</v>
      </c>
      <c r="D14" s="206" t="s">
        <v>459</v>
      </c>
      <c r="E14" s="209"/>
    </row>
    <row r="15" ht="25" customHeight="1" spans="1:5">
      <c r="A15" s="204" t="s">
        <v>468</v>
      </c>
      <c r="B15" s="206" t="s">
        <v>46</v>
      </c>
      <c r="C15" s="206" t="s">
        <v>459</v>
      </c>
      <c r="D15" s="206" t="s">
        <v>459</v>
      </c>
      <c r="E15" s="209"/>
    </row>
    <row r="16" ht="25" customHeight="1" spans="1:5">
      <c r="A16" s="204" t="s">
        <v>469</v>
      </c>
      <c r="B16" s="206" t="s">
        <v>49</v>
      </c>
      <c r="C16" s="206" t="s">
        <v>459</v>
      </c>
      <c r="D16" s="206" t="s">
        <v>459</v>
      </c>
      <c r="E16" s="206" t="s">
        <v>459</v>
      </c>
    </row>
    <row r="17" ht="25" customHeight="1" spans="1:5">
      <c r="A17" s="204" t="s">
        <v>470</v>
      </c>
      <c r="B17" s="206" t="s">
        <v>52</v>
      </c>
      <c r="C17" s="206" t="s">
        <v>459</v>
      </c>
      <c r="D17" s="206" t="s">
        <v>459</v>
      </c>
      <c r="E17" s="209"/>
    </row>
    <row r="18" ht="25" customHeight="1" spans="1:5">
      <c r="A18" s="204" t="s">
        <v>471</v>
      </c>
      <c r="B18" s="206" t="s">
        <v>55</v>
      </c>
      <c r="C18" s="206" t="s">
        <v>459</v>
      </c>
      <c r="D18" s="206" t="s">
        <v>459</v>
      </c>
      <c r="E18" s="209"/>
    </row>
    <row r="19" ht="25" customHeight="1" spans="1:5">
      <c r="A19" s="204" t="s">
        <v>472</v>
      </c>
      <c r="B19" s="206" t="s">
        <v>58</v>
      </c>
      <c r="C19" s="206" t="s">
        <v>459</v>
      </c>
      <c r="D19" s="206" t="s">
        <v>459</v>
      </c>
      <c r="E19" s="209"/>
    </row>
    <row r="20" ht="25" customHeight="1" spans="1:5">
      <c r="A20" s="204" t="s">
        <v>473</v>
      </c>
      <c r="B20" s="206" t="s">
        <v>61</v>
      </c>
      <c r="C20" s="206" t="s">
        <v>459</v>
      </c>
      <c r="D20" s="206" t="s">
        <v>459</v>
      </c>
      <c r="E20" s="210">
        <v>1</v>
      </c>
    </row>
    <row r="21" ht="25" customHeight="1" spans="1:5">
      <c r="A21" s="204" t="s">
        <v>474</v>
      </c>
      <c r="B21" s="206" t="s">
        <v>64</v>
      </c>
      <c r="C21" s="206" t="s">
        <v>459</v>
      </c>
      <c r="D21" s="206" t="s">
        <v>459</v>
      </c>
      <c r="E21" s="210">
        <v>7</v>
      </c>
    </row>
    <row r="22" ht="25" customHeight="1" spans="1:5">
      <c r="A22" s="204" t="s">
        <v>475</v>
      </c>
      <c r="B22" s="206" t="s">
        <v>67</v>
      </c>
      <c r="C22" s="206" t="s">
        <v>459</v>
      </c>
      <c r="D22" s="206" t="s">
        <v>459</v>
      </c>
      <c r="E22" s="209"/>
    </row>
    <row r="23" ht="25" customHeight="1" spans="1:5">
      <c r="A23" s="204" t="s">
        <v>476</v>
      </c>
      <c r="B23" s="206" t="s">
        <v>70</v>
      </c>
      <c r="C23" s="206" t="s">
        <v>459</v>
      </c>
      <c r="D23" s="206" t="s">
        <v>459</v>
      </c>
      <c r="E23" s="210">
        <v>71</v>
      </c>
    </row>
    <row r="24" ht="25" customHeight="1" spans="1:5">
      <c r="A24" s="204" t="s">
        <v>477</v>
      </c>
      <c r="B24" s="206" t="s">
        <v>73</v>
      </c>
      <c r="C24" s="206" t="s">
        <v>459</v>
      </c>
      <c r="D24" s="206" t="s">
        <v>459</v>
      </c>
      <c r="E24" s="209"/>
    </row>
    <row r="25" ht="25" customHeight="1" spans="1:5">
      <c r="A25" s="204" t="s">
        <v>478</v>
      </c>
      <c r="B25" s="206" t="s">
        <v>76</v>
      </c>
      <c r="C25" s="206" t="s">
        <v>459</v>
      </c>
      <c r="D25" s="206" t="s">
        <v>459</v>
      </c>
      <c r="E25" s="209"/>
    </row>
    <row r="26" ht="25" customHeight="1" spans="1:5">
      <c r="A26" s="204" t="s">
        <v>479</v>
      </c>
      <c r="B26" s="206" t="s">
        <v>79</v>
      </c>
      <c r="C26" s="206" t="s">
        <v>459</v>
      </c>
      <c r="D26" s="206" t="s">
        <v>459</v>
      </c>
      <c r="E26" s="209"/>
    </row>
    <row r="27" ht="25" customHeight="1" spans="1:5">
      <c r="A27" s="207" t="s">
        <v>480</v>
      </c>
      <c r="B27" s="206" t="s">
        <v>82</v>
      </c>
      <c r="C27" s="206" t="s">
        <v>459</v>
      </c>
      <c r="D27" s="206" t="s">
        <v>459</v>
      </c>
      <c r="E27" s="209">
        <v>135225.48</v>
      </c>
    </row>
    <row r="28" ht="25" customHeight="1" spans="1:5">
      <c r="A28" s="204" t="s">
        <v>481</v>
      </c>
      <c r="B28" s="206" t="s">
        <v>85</v>
      </c>
      <c r="C28" s="206" t="s">
        <v>459</v>
      </c>
      <c r="D28" s="206" t="s">
        <v>459</v>
      </c>
      <c r="E28" s="209"/>
    </row>
    <row r="29" ht="25" customHeight="1" spans="1:5">
      <c r="A29" s="204" t="s">
        <v>482</v>
      </c>
      <c r="B29" s="206" t="s">
        <v>88</v>
      </c>
      <c r="C29" s="206" t="s">
        <v>459</v>
      </c>
      <c r="D29" s="206" t="s">
        <v>459</v>
      </c>
      <c r="E29" s="209">
        <v>135225.48</v>
      </c>
    </row>
    <row r="30" ht="41.25" customHeight="1" spans="1:5">
      <c r="A30" s="204" t="s">
        <v>483</v>
      </c>
      <c r="B30" s="204"/>
      <c r="C30" s="204"/>
      <c r="D30" s="204"/>
      <c r="E30" s="204"/>
    </row>
    <row r="31" ht="21" customHeight="1" spans="1:5">
      <c r="A31" s="204" t="s">
        <v>484</v>
      </c>
      <c r="B31" s="204"/>
      <c r="C31" s="204"/>
      <c r="D31" s="204"/>
      <c r="E31" s="204"/>
    </row>
    <row r="33" spans="3:3">
      <c r="C33" s="205"/>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showZeros="0" workbookViewId="0">
      <selection activeCell="L14" sqref="L14"/>
    </sheetView>
  </sheetViews>
  <sheetFormatPr defaultColWidth="9" defaultRowHeight="13.5" outlineLevelCol="4"/>
  <cols>
    <col min="1" max="1" width="43.75" customWidth="1"/>
    <col min="2" max="2" width="11" customWidth="1"/>
    <col min="3" max="5" width="16.25" customWidth="1"/>
  </cols>
  <sheetData>
    <row r="1" ht="25.5" spans="2:2">
      <c r="B1" s="198" t="s">
        <v>485</v>
      </c>
    </row>
    <row r="2" ht="14.25" spans="5:5">
      <c r="E2" s="199" t="s">
        <v>486</v>
      </c>
    </row>
    <row r="3" ht="14.25" spans="1:5">
      <c r="A3" s="199" t="s">
        <v>2</v>
      </c>
      <c r="E3" s="199" t="s">
        <v>3</v>
      </c>
    </row>
    <row r="4" ht="25" customHeight="1" spans="1:5">
      <c r="A4" s="200" t="s">
        <v>453</v>
      </c>
      <c r="B4" s="200" t="s">
        <v>7</v>
      </c>
      <c r="C4" s="200" t="s">
        <v>454</v>
      </c>
      <c r="D4" s="200" t="s">
        <v>455</v>
      </c>
      <c r="E4" s="200" t="s">
        <v>456</v>
      </c>
    </row>
    <row r="5" ht="25" customHeight="1" spans="1:5">
      <c r="A5" s="201" t="s">
        <v>457</v>
      </c>
      <c r="B5" s="200"/>
      <c r="C5" s="200" t="s">
        <v>11</v>
      </c>
      <c r="D5" s="200" t="s">
        <v>12</v>
      </c>
      <c r="E5" s="200" t="s">
        <v>20</v>
      </c>
    </row>
    <row r="6" ht="25" customHeight="1" spans="1:5">
      <c r="A6" s="201" t="s">
        <v>487</v>
      </c>
      <c r="B6" s="200" t="s">
        <v>11</v>
      </c>
      <c r="C6" s="200" t="s">
        <v>459</v>
      </c>
      <c r="D6" s="200" t="s">
        <v>459</v>
      </c>
      <c r="E6" s="200" t="s">
        <v>459</v>
      </c>
    </row>
    <row r="7" ht="25" customHeight="1" spans="1:5">
      <c r="A7" s="201" t="s">
        <v>460</v>
      </c>
      <c r="B7" s="200" t="s">
        <v>12</v>
      </c>
      <c r="C7" s="202">
        <v>25000</v>
      </c>
      <c r="D7" s="202">
        <v>25000</v>
      </c>
      <c r="E7" s="203">
        <v>41910</v>
      </c>
    </row>
    <row r="8" ht="25" customHeight="1" spans="1:5">
      <c r="A8" s="201" t="s">
        <v>461</v>
      </c>
      <c r="B8" s="200" t="s">
        <v>20</v>
      </c>
      <c r="C8" s="202"/>
      <c r="D8" s="202"/>
      <c r="E8" s="203">
        <v>0</v>
      </c>
    </row>
    <row r="9" ht="25" customHeight="1" spans="1:5">
      <c r="A9" s="201" t="s">
        <v>462</v>
      </c>
      <c r="B9" s="200" t="s">
        <v>24</v>
      </c>
      <c r="C9" s="202">
        <v>20000</v>
      </c>
      <c r="D9" s="202">
        <v>20000</v>
      </c>
      <c r="E9" s="203">
        <v>37835</v>
      </c>
    </row>
    <row r="10" ht="25" customHeight="1" spans="1:5">
      <c r="A10" s="201" t="s">
        <v>463</v>
      </c>
      <c r="B10" s="200" t="s">
        <v>28</v>
      </c>
      <c r="C10" s="203"/>
      <c r="D10" s="203"/>
      <c r="E10" s="203">
        <v>0</v>
      </c>
    </row>
    <row r="11" ht="25" customHeight="1" spans="1:5">
      <c r="A11" s="201" t="s">
        <v>464</v>
      </c>
      <c r="B11" s="200" t="s">
        <v>32</v>
      </c>
      <c r="C11" s="202">
        <v>20000</v>
      </c>
      <c r="D11" s="202">
        <v>20000</v>
      </c>
      <c r="E11" s="203">
        <v>37835</v>
      </c>
    </row>
    <row r="12" ht="25" customHeight="1" spans="1:5">
      <c r="A12" s="201" t="s">
        <v>465</v>
      </c>
      <c r="B12" s="200" t="s">
        <v>36</v>
      </c>
      <c r="C12" s="202">
        <v>5000</v>
      </c>
      <c r="D12" s="202">
        <v>5000</v>
      </c>
      <c r="E12" s="203">
        <v>4075</v>
      </c>
    </row>
    <row r="13" ht="25" customHeight="1" spans="1:5">
      <c r="A13" s="201" t="s">
        <v>466</v>
      </c>
      <c r="B13" s="200" t="s">
        <v>40</v>
      </c>
      <c r="C13" s="200" t="s">
        <v>459</v>
      </c>
      <c r="D13" s="200" t="s">
        <v>459</v>
      </c>
      <c r="E13" s="203">
        <v>4075</v>
      </c>
    </row>
    <row r="14" ht="25" customHeight="1" spans="1:5">
      <c r="A14" s="201" t="s">
        <v>467</v>
      </c>
      <c r="B14" s="200" t="s">
        <v>43</v>
      </c>
      <c r="C14" s="200" t="s">
        <v>459</v>
      </c>
      <c r="D14" s="200" t="s">
        <v>459</v>
      </c>
      <c r="E14" s="203"/>
    </row>
    <row r="15" ht="25" customHeight="1" spans="1:5">
      <c r="A15" s="201" t="s">
        <v>468</v>
      </c>
      <c r="B15" s="200" t="s">
        <v>46</v>
      </c>
      <c r="C15" s="200" t="s">
        <v>459</v>
      </c>
      <c r="D15" s="200" t="s">
        <v>459</v>
      </c>
      <c r="E15" s="203"/>
    </row>
    <row r="16" ht="48" customHeight="1" spans="1:5">
      <c r="A16" s="204" t="s">
        <v>488</v>
      </c>
      <c r="B16" s="204"/>
      <c r="C16" s="204"/>
      <c r="D16" s="204"/>
      <c r="E16" s="204"/>
    </row>
    <row r="18" spans="2:2">
      <c r="B18" s="205"/>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showZeros="0" zoomScale="120" zoomScaleNormal="120" workbookViewId="0">
      <selection activeCell="K13" sqref="K13"/>
    </sheetView>
  </sheetViews>
  <sheetFormatPr defaultColWidth="9" defaultRowHeight="14.25"/>
  <cols>
    <col min="1" max="1" width="6.25" style="157" customWidth="1"/>
    <col min="2" max="2" width="5.125" style="157" customWidth="1"/>
    <col min="3" max="4" width="9.75" style="157" customWidth="1"/>
    <col min="5" max="13" width="11.7666666666667" style="157" customWidth="1"/>
    <col min="14" max="14" width="11.7666666666667" style="158" customWidth="1"/>
    <col min="15" max="17" width="11.7666666666667" style="157" customWidth="1"/>
    <col min="18" max="18" width="9.25" style="157" customWidth="1"/>
    <col min="19" max="19" width="8.5" style="157" customWidth="1"/>
    <col min="20" max="20" width="7.375" style="157" customWidth="1"/>
    <col min="21" max="21" width="6.75" style="157" customWidth="1"/>
    <col min="22" max="16384" width="9" style="157"/>
  </cols>
  <sheetData>
    <row r="1" s="141" customFormat="1" ht="36" customHeight="1" spans="1:21">
      <c r="A1" s="159" t="s">
        <v>489</v>
      </c>
      <c r="B1" s="159"/>
      <c r="C1" s="159"/>
      <c r="D1" s="159"/>
      <c r="E1" s="159"/>
      <c r="F1" s="159"/>
      <c r="G1" s="159"/>
      <c r="H1" s="159"/>
      <c r="I1" s="159"/>
      <c r="J1" s="159"/>
      <c r="K1" s="159"/>
      <c r="L1" s="159"/>
      <c r="M1" s="159"/>
      <c r="N1" s="184"/>
      <c r="O1" s="159"/>
      <c r="P1" s="159"/>
      <c r="Q1" s="159"/>
      <c r="R1" s="159"/>
      <c r="S1" s="159"/>
      <c r="T1" s="159"/>
      <c r="U1" s="159"/>
    </row>
    <row r="2" s="141" customFormat="1" ht="18" customHeight="1" spans="1:21">
      <c r="A2" s="160"/>
      <c r="B2" s="160"/>
      <c r="C2" s="160"/>
      <c r="D2" s="160"/>
      <c r="E2" s="160"/>
      <c r="F2" s="160"/>
      <c r="G2" s="160"/>
      <c r="H2" s="160"/>
      <c r="I2" s="160"/>
      <c r="J2" s="160"/>
      <c r="K2" s="160"/>
      <c r="L2" s="160"/>
      <c r="M2" s="160"/>
      <c r="N2" s="185"/>
      <c r="U2" s="197" t="s">
        <v>490</v>
      </c>
    </row>
    <row r="3" s="141" customFormat="1" ht="18" customHeight="1" spans="1:21">
      <c r="A3" s="161" t="s">
        <v>491</v>
      </c>
      <c r="B3" s="162" t="s">
        <v>492</v>
      </c>
      <c r="C3" s="163"/>
      <c r="D3" s="163"/>
      <c r="E3" s="172"/>
      <c r="F3" s="172"/>
      <c r="G3" s="160"/>
      <c r="H3" s="160"/>
      <c r="I3" s="160"/>
      <c r="J3" s="160"/>
      <c r="K3" s="160"/>
      <c r="L3" s="160"/>
      <c r="M3" s="160"/>
      <c r="N3" s="185"/>
      <c r="U3" s="197" t="s">
        <v>3</v>
      </c>
    </row>
    <row r="4" s="141" customFormat="1" ht="24" customHeight="1" spans="1:21">
      <c r="A4" s="164" t="s">
        <v>6</v>
      </c>
      <c r="B4" s="164" t="s">
        <v>7</v>
      </c>
      <c r="C4" s="165" t="s">
        <v>493</v>
      </c>
      <c r="D4" s="166" t="s">
        <v>494</v>
      </c>
      <c r="E4" s="164" t="s">
        <v>495</v>
      </c>
      <c r="F4" s="173" t="s">
        <v>496</v>
      </c>
      <c r="G4" s="174"/>
      <c r="H4" s="174"/>
      <c r="I4" s="174"/>
      <c r="J4" s="174"/>
      <c r="K4" s="174"/>
      <c r="L4" s="174"/>
      <c r="M4" s="174"/>
      <c r="N4" s="186"/>
      <c r="O4" s="187"/>
      <c r="P4" s="188" t="s">
        <v>497</v>
      </c>
      <c r="Q4" s="164" t="s">
        <v>498</v>
      </c>
      <c r="R4" s="165" t="s">
        <v>499</v>
      </c>
      <c r="S4" s="191"/>
      <c r="T4" s="192" t="s">
        <v>500</v>
      </c>
      <c r="U4" s="191"/>
    </row>
    <row r="5" s="141" customFormat="1" ht="36" customHeight="1" spans="1:21">
      <c r="A5" s="164"/>
      <c r="B5" s="164"/>
      <c r="C5" s="167"/>
      <c r="D5" s="166"/>
      <c r="E5" s="164"/>
      <c r="F5" s="175" t="s">
        <v>124</v>
      </c>
      <c r="G5" s="175"/>
      <c r="H5" s="175" t="s">
        <v>501</v>
      </c>
      <c r="I5" s="175"/>
      <c r="J5" s="178" t="s">
        <v>502</v>
      </c>
      <c r="K5" s="179"/>
      <c r="L5" s="180" t="s">
        <v>503</v>
      </c>
      <c r="M5" s="180"/>
      <c r="N5" s="65" t="s">
        <v>504</v>
      </c>
      <c r="O5" s="65"/>
      <c r="P5" s="188"/>
      <c r="Q5" s="164"/>
      <c r="R5" s="168"/>
      <c r="S5" s="193"/>
      <c r="T5" s="194"/>
      <c r="U5" s="193"/>
    </row>
    <row r="6" s="141" customFormat="1" ht="24" customHeight="1" spans="1:21">
      <c r="A6" s="164"/>
      <c r="B6" s="164"/>
      <c r="C6" s="168"/>
      <c r="D6" s="166"/>
      <c r="E6" s="164"/>
      <c r="F6" s="175" t="s">
        <v>505</v>
      </c>
      <c r="G6" s="169" t="s">
        <v>506</v>
      </c>
      <c r="H6" s="175" t="s">
        <v>505</v>
      </c>
      <c r="I6" s="169" t="s">
        <v>506</v>
      </c>
      <c r="J6" s="175" t="s">
        <v>505</v>
      </c>
      <c r="K6" s="169" t="s">
        <v>506</v>
      </c>
      <c r="L6" s="175" t="s">
        <v>505</v>
      </c>
      <c r="M6" s="169" t="s">
        <v>506</v>
      </c>
      <c r="N6" s="175" t="s">
        <v>505</v>
      </c>
      <c r="O6" s="169" t="s">
        <v>506</v>
      </c>
      <c r="P6" s="188"/>
      <c r="Q6" s="164"/>
      <c r="R6" s="175" t="s">
        <v>505</v>
      </c>
      <c r="S6" s="195" t="s">
        <v>506</v>
      </c>
      <c r="T6" s="175" t="s">
        <v>505</v>
      </c>
      <c r="U6" s="169" t="s">
        <v>506</v>
      </c>
    </row>
    <row r="7" s="156" customFormat="1" ht="24" customHeight="1" spans="1:21">
      <c r="A7" s="164" t="s">
        <v>10</v>
      </c>
      <c r="B7" s="164"/>
      <c r="C7" s="164">
        <v>1</v>
      </c>
      <c r="D7" s="169" t="s">
        <v>12</v>
      </c>
      <c r="E7" s="164">
        <v>3</v>
      </c>
      <c r="F7" s="164">
        <v>4</v>
      </c>
      <c r="G7" s="169" t="s">
        <v>28</v>
      </c>
      <c r="H7" s="164">
        <v>6</v>
      </c>
      <c r="I7" s="164">
        <v>7</v>
      </c>
      <c r="J7" s="169" t="s">
        <v>40</v>
      </c>
      <c r="K7" s="164">
        <v>9</v>
      </c>
      <c r="L7" s="164">
        <v>10</v>
      </c>
      <c r="M7" s="169" t="s">
        <v>49</v>
      </c>
      <c r="N7" s="164">
        <v>12</v>
      </c>
      <c r="O7" s="164">
        <v>13</v>
      </c>
      <c r="P7" s="169" t="s">
        <v>58</v>
      </c>
      <c r="Q7" s="164">
        <v>15</v>
      </c>
      <c r="R7" s="164">
        <v>16</v>
      </c>
      <c r="S7" s="169" t="s">
        <v>67</v>
      </c>
      <c r="T7" s="164">
        <v>18</v>
      </c>
      <c r="U7" s="164">
        <v>19</v>
      </c>
    </row>
    <row r="8" s="141" customFormat="1" ht="24" customHeight="1" spans="1:21">
      <c r="A8" s="170" t="s">
        <v>129</v>
      </c>
      <c r="B8" s="164">
        <v>1</v>
      </c>
      <c r="C8" s="170">
        <f>E8+G8+Q8+S8</f>
        <v>44305787.33</v>
      </c>
      <c r="D8" s="170">
        <f>E8+F8+Q8+R8</f>
        <v>44847215.3</v>
      </c>
      <c r="E8" s="176">
        <v>2970967.73</v>
      </c>
      <c r="F8" s="176">
        <f>H8+J8+N8</f>
        <v>591497.92</v>
      </c>
      <c r="G8" s="177">
        <f>I8+K8+O8</f>
        <v>50069.95</v>
      </c>
      <c r="H8" s="177">
        <v>142091.92</v>
      </c>
      <c r="I8" s="177">
        <v>4736.39</v>
      </c>
      <c r="J8" s="176">
        <v>260505</v>
      </c>
      <c r="K8" s="181">
        <v>0</v>
      </c>
      <c r="L8" s="181">
        <v>0</v>
      </c>
      <c r="M8" s="181">
        <v>0</v>
      </c>
      <c r="N8" s="189">
        <v>188901</v>
      </c>
      <c r="O8" s="190">
        <v>45333.56</v>
      </c>
      <c r="P8" s="190">
        <v>0</v>
      </c>
      <c r="Q8" s="190">
        <v>41271729.44</v>
      </c>
      <c r="R8" s="190">
        <v>13020.21</v>
      </c>
      <c r="S8" s="190">
        <v>13020.21</v>
      </c>
      <c r="T8" s="196"/>
      <c r="U8" s="196"/>
    </row>
    <row r="9" s="141" customFormat="1" ht="49" customHeight="1" spans="1:21">
      <c r="A9" s="171" t="s">
        <v>507</v>
      </c>
      <c r="B9" s="171"/>
      <c r="C9" s="171"/>
      <c r="D9" s="171"/>
      <c r="E9" s="171"/>
      <c r="F9" s="171"/>
      <c r="G9" s="171"/>
      <c r="H9" s="171"/>
      <c r="I9" s="171"/>
      <c r="J9" s="171"/>
      <c r="K9" s="171"/>
      <c r="L9" s="171"/>
      <c r="M9" s="171"/>
      <c r="N9" s="171"/>
      <c r="O9" s="171"/>
      <c r="P9" s="171"/>
      <c r="Q9" s="171"/>
      <c r="R9" s="171"/>
      <c r="S9" s="171"/>
      <c r="T9" s="171"/>
      <c r="U9" s="171"/>
    </row>
    <row r="10" s="157" customFormat="1" ht="26.25" customHeight="1" spans="14:14">
      <c r="N10" s="158"/>
    </row>
    <row r="11" s="157" customFormat="1" ht="26.25" customHeight="1" spans="14:14">
      <c r="N11" s="158"/>
    </row>
    <row r="12" s="157" customFormat="1" ht="26.25" customHeight="1" spans="12:14">
      <c r="L12" s="182"/>
      <c r="N12" s="158"/>
    </row>
    <row r="13" s="157" customFormat="1" ht="26.25" customHeight="1" spans="12:14">
      <c r="L13" s="183"/>
      <c r="N13" s="158"/>
    </row>
    <row r="14" s="157" customFormat="1" ht="26.25" customHeight="1" spans="12:14">
      <c r="L14" s="182"/>
      <c r="N14" s="158"/>
    </row>
    <row r="15" s="157" customFormat="1" ht="26.25" customHeight="1" spans="12:14">
      <c r="L15" s="141"/>
      <c r="N15" s="158"/>
    </row>
    <row r="16" s="157" customFormat="1" ht="26.25" customHeight="1" spans="14:14">
      <c r="N16" s="158"/>
    </row>
    <row r="17" s="157" customFormat="1" ht="26.25" customHeight="1" spans="14:14">
      <c r="N17" s="158"/>
    </row>
    <row r="18" s="157" customFormat="1" ht="26.25" customHeight="1" spans="14:14">
      <c r="N18" s="158"/>
    </row>
    <row r="19" s="157" customFormat="1" ht="26.25" customHeight="1" spans="14:14">
      <c r="N19" s="158"/>
    </row>
    <row r="20" s="157" customFormat="1" ht="26.25" customHeight="1" spans="14:14">
      <c r="N20" s="158"/>
    </row>
    <row r="21" s="157" customFormat="1" ht="26.25" customHeight="1" spans="14:14">
      <c r="N21" s="158"/>
    </row>
    <row r="22" s="157" customFormat="1" ht="26.25" customHeight="1" spans="14:14">
      <c r="N22" s="158"/>
    </row>
    <row r="23" s="157" customFormat="1" ht="26.25" customHeight="1" spans="14:14">
      <c r="N23" s="158"/>
    </row>
    <row r="24" s="157" customFormat="1" ht="26.25" customHeight="1" spans="14:14">
      <c r="N24" s="158"/>
    </row>
    <row r="25" s="157" customFormat="1" ht="26.25" customHeight="1" spans="14:14">
      <c r="N25" s="158"/>
    </row>
    <row r="26" s="157" customFormat="1" ht="26.25" customHeight="1" spans="14:14">
      <c r="N26" s="158"/>
    </row>
    <row r="27" s="157" customFormat="1" ht="26.25" customHeight="1" spans="14:14">
      <c r="N27" s="158"/>
    </row>
    <row r="28" s="157" customFormat="1" ht="26.25" customHeight="1" spans="14:14">
      <c r="N28" s="158"/>
    </row>
    <row r="29" s="157" customFormat="1" ht="26.25" customHeight="1" spans="14:14">
      <c r="N29" s="158"/>
    </row>
    <row r="30" s="157" customFormat="1" ht="26.25" customHeight="1" spans="14:14">
      <c r="N30" s="158"/>
    </row>
    <row r="31" s="157" customFormat="1" ht="26.25" customHeight="1" spans="14:14">
      <c r="N31" s="158"/>
    </row>
    <row r="32" s="157" customFormat="1" ht="26.25" customHeight="1" spans="14:14">
      <c r="N32" s="158"/>
    </row>
    <row r="33" s="157" customFormat="1" ht="26.25" customHeight="1" spans="14:14">
      <c r="N33" s="158"/>
    </row>
    <row r="34" s="157" customFormat="1" ht="26.25" customHeight="1" spans="14:14">
      <c r="N34" s="158"/>
    </row>
    <row r="35" s="157" customFormat="1" ht="26.25" customHeight="1" spans="14:14">
      <c r="N35" s="158"/>
    </row>
    <row r="36" s="157" customFormat="1" ht="26.25" customHeight="1" spans="14:14">
      <c r="N36" s="158"/>
    </row>
    <row r="37" s="157" customFormat="1" ht="26.25" customHeight="1" spans="14:14">
      <c r="N37" s="158"/>
    </row>
    <row r="38" s="157" customFormat="1" ht="26.25" customHeight="1" spans="14:14">
      <c r="N38" s="158"/>
    </row>
    <row r="39" s="157" customFormat="1" ht="26.25" customHeight="1" spans="14:14">
      <c r="N39" s="158"/>
    </row>
    <row r="40" s="157" customFormat="1" ht="26.25" customHeight="1" spans="14:14">
      <c r="N40" s="158"/>
    </row>
    <row r="41" s="157" customFormat="1" ht="26.25" customHeight="1" spans="14:14">
      <c r="N41" s="158"/>
    </row>
    <row r="42" s="157" customFormat="1" ht="26.25" customHeight="1" spans="14:14">
      <c r="N42" s="158"/>
    </row>
    <row r="43" s="157" customFormat="1" ht="26.25" customHeight="1" spans="14:14">
      <c r="N43" s="158"/>
    </row>
    <row r="44" s="157" customFormat="1" ht="26.25" customHeight="1" spans="14:14">
      <c r="N44" s="158"/>
    </row>
    <row r="45" s="157" customFormat="1" ht="26.25" customHeight="1" spans="14:14">
      <c r="N45" s="158"/>
    </row>
    <row r="46" s="157" customFormat="1" ht="26.25" customHeight="1" spans="14:14">
      <c r="N46" s="158"/>
    </row>
    <row r="47" s="157" customFormat="1" ht="26.25" customHeight="1" spans="14:14">
      <c r="N47" s="158"/>
    </row>
    <row r="48" s="157" customFormat="1" ht="26.25" customHeight="1" spans="14:14">
      <c r="N48" s="158"/>
    </row>
    <row r="49" s="157" customFormat="1" ht="26.25" customHeight="1" spans="14:14">
      <c r="N49" s="158"/>
    </row>
    <row r="50" s="157" customFormat="1" ht="26.25" customHeight="1" spans="14:14">
      <c r="N50" s="158"/>
    </row>
    <row r="51" s="157" customFormat="1" ht="26.25" customHeight="1" spans="14:14">
      <c r="N51" s="158"/>
    </row>
    <row r="52" s="157" customFormat="1" ht="26.25" customHeight="1" spans="14:14">
      <c r="N52" s="158"/>
    </row>
    <row r="53" s="157" customFormat="1" ht="26.25" customHeight="1" spans="14:14">
      <c r="N53" s="158"/>
    </row>
    <row r="54" s="157" customFormat="1" ht="26.25" customHeight="1" spans="14:14">
      <c r="N54" s="158"/>
    </row>
    <row r="55" s="157" customFormat="1" ht="26.25" customHeight="1" spans="14:14">
      <c r="N55" s="158"/>
    </row>
    <row r="56" s="157" customFormat="1" ht="26.25" customHeight="1" spans="14:14">
      <c r="N56" s="158"/>
    </row>
    <row r="57" s="157" customFormat="1" ht="26.25" customHeight="1" spans="14:14">
      <c r="N57" s="158"/>
    </row>
    <row r="58" s="157" customFormat="1" ht="26.25" customHeight="1" spans="14:14">
      <c r="N58" s="158"/>
    </row>
    <row r="59" s="157" customFormat="1" ht="26.25" customHeight="1" spans="14:14">
      <c r="N59" s="158"/>
    </row>
    <row r="60" s="157" customFormat="1" ht="26.25" customHeight="1" spans="14:14">
      <c r="N60" s="158"/>
    </row>
    <row r="61" s="157" customFormat="1" ht="26.25" customHeight="1" spans="14:14">
      <c r="N61" s="158"/>
    </row>
    <row r="62" s="157" customFormat="1" ht="26.25" customHeight="1" spans="14:14">
      <c r="N62" s="158"/>
    </row>
    <row r="63" s="157" customFormat="1" ht="26.25" customHeight="1" spans="14:14">
      <c r="N63" s="158"/>
    </row>
    <row r="64" s="157" customFormat="1" ht="26.25" customHeight="1" spans="14:14">
      <c r="N64" s="158"/>
    </row>
    <row r="65" s="157" customFormat="1" ht="26.25" customHeight="1" spans="14:14">
      <c r="N65" s="158"/>
    </row>
    <row r="66" s="157" customFormat="1" ht="26.25" customHeight="1" spans="14:14">
      <c r="N66" s="158"/>
    </row>
    <row r="67" s="157" customFormat="1" ht="26.25" customHeight="1" spans="14:14">
      <c r="N67" s="158"/>
    </row>
    <row r="68" s="157" customFormat="1" ht="26.25" customHeight="1" spans="14:14">
      <c r="N68" s="158"/>
    </row>
    <row r="69" s="157" customFormat="1" ht="26.25" customHeight="1" spans="14:14">
      <c r="N69" s="158"/>
    </row>
    <row r="70" s="157" customFormat="1" ht="26.25" customHeight="1" spans="14:14">
      <c r="N70" s="158"/>
    </row>
    <row r="71" s="157" customFormat="1" ht="26.25" customHeight="1" spans="14:14">
      <c r="N71" s="158"/>
    </row>
    <row r="72" s="157" customFormat="1" ht="26.25" customHeight="1" spans="14:14">
      <c r="N72" s="158"/>
    </row>
    <row r="73" s="157" customFormat="1" ht="26.25" customHeight="1" spans="14:14">
      <c r="N73" s="158"/>
    </row>
    <row r="74" s="157" customFormat="1" ht="26.25" customHeight="1" spans="14:14">
      <c r="N74" s="158"/>
    </row>
    <row r="75" s="157" customFormat="1" ht="26.25" customHeight="1" spans="14:14">
      <c r="N75" s="158"/>
    </row>
    <row r="76" s="157" customFormat="1" ht="26.25" customHeight="1" spans="14:14">
      <c r="N76" s="158"/>
    </row>
    <row r="77" s="157" customFormat="1" ht="26.25" customHeight="1" spans="14:14">
      <c r="N77" s="158"/>
    </row>
    <row r="78" s="157" customFormat="1" ht="26.25" customHeight="1" spans="14:14">
      <c r="N78" s="158"/>
    </row>
    <row r="79" s="157" customFormat="1" ht="26.25" customHeight="1" spans="14:14">
      <c r="N79" s="158"/>
    </row>
    <row r="80" s="157" customFormat="1" ht="26.25" customHeight="1" spans="14:14">
      <c r="N80" s="158"/>
    </row>
    <row r="81" s="157" customFormat="1" ht="26.25" customHeight="1" spans="14:14">
      <c r="N81" s="158"/>
    </row>
    <row r="82" s="157" customFormat="1" ht="26.25" customHeight="1" spans="14:14">
      <c r="N82" s="158"/>
    </row>
    <row r="83" s="157" customFormat="1" ht="26.25" customHeight="1" spans="14:14">
      <c r="N83" s="158"/>
    </row>
    <row r="84" s="157" customFormat="1" ht="26.25" customHeight="1" spans="14:14">
      <c r="N84" s="158"/>
    </row>
    <row r="85" s="157" customFormat="1" ht="26.25" customHeight="1" spans="14:14">
      <c r="N85" s="158"/>
    </row>
    <row r="86" s="157" customFormat="1" ht="26.25" customHeight="1" spans="14:14">
      <c r="N86" s="158"/>
    </row>
    <row r="87" s="157" customFormat="1" ht="26.25" customHeight="1" spans="14:14">
      <c r="N87" s="158"/>
    </row>
    <row r="88" s="157" customFormat="1" ht="26.25" customHeight="1" spans="14:14">
      <c r="N88" s="158"/>
    </row>
    <row r="89" s="157" customFormat="1" ht="26.25" customHeight="1" spans="14:14">
      <c r="N89" s="158"/>
    </row>
    <row r="90" s="157" customFormat="1" ht="26.25" customHeight="1" spans="14:14">
      <c r="N90" s="158"/>
    </row>
    <row r="91" s="157" customFormat="1" ht="26.25" customHeight="1" spans="14:14">
      <c r="N91" s="158"/>
    </row>
    <row r="92" s="157" customFormat="1" ht="26.25" customHeight="1" spans="14:14">
      <c r="N92" s="158"/>
    </row>
    <row r="93" s="157" customFormat="1" ht="26.25" customHeight="1" spans="14:14">
      <c r="N93" s="158"/>
    </row>
    <row r="94" s="157" customFormat="1" ht="26.25" customHeight="1" spans="14:14">
      <c r="N94" s="158"/>
    </row>
    <row r="95" s="157" customFormat="1" ht="26.25" customHeight="1" spans="14:14">
      <c r="N95" s="158"/>
    </row>
    <row r="96" s="157" customFormat="1" ht="26.25" customHeight="1" spans="14:14">
      <c r="N96" s="158"/>
    </row>
    <row r="97" s="157" customFormat="1" ht="26.25" customHeight="1" spans="14:14">
      <c r="N97" s="158"/>
    </row>
    <row r="98" s="157" customFormat="1" ht="26.25" customHeight="1" spans="14:14">
      <c r="N98" s="158"/>
    </row>
    <row r="99" s="157" customFormat="1" ht="26.25" customHeight="1" spans="14:14">
      <c r="N99" s="158"/>
    </row>
    <row r="100" s="157" customFormat="1" ht="26.25" customHeight="1" spans="14:14">
      <c r="N100" s="158"/>
    </row>
    <row r="101" s="157" customFormat="1" ht="26.25" customHeight="1" spans="14:14">
      <c r="N101" s="158"/>
    </row>
    <row r="102" s="157" customFormat="1" ht="26.25" customHeight="1" spans="14:14">
      <c r="N102" s="158"/>
    </row>
    <row r="103" s="157" customFormat="1" ht="26.25" customHeight="1" spans="14:14">
      <c r="N103" s="158"/>
    </row>
    <row r="104" s="157" customFormat="1" ht="26.25" customHeight="1" spans="14:14">
      <c r="N104" s="158"/>
    </row>
    <row r="105" s="157" customFormat="1" ht="26.25" customHeight="1" spans="14:14">
      <c r="N105" s="158"/>
    </row>
    <row r="106" s="157" customFormat="1" ht="26.25" customHeight="1" spans="14:14">
      <c r="N106" s="158"/>
    </row>
    <row r="107" s="157" customFormat="1" ht="26.25" customHeight="1" spans="14:14">
      <c r="N107" s="158"/>
    </row>
    <row r="108" s="157" customFormat="1" ht="26.25" customHeight="1" spans="14:14">
      <c r="N108" s="158"/>
    </row>
    <row r="109" s="157" customFormat="1" ht="26.25" customHeight="1" spans="14:14">
      <c r="N109" s="158"/>
    </row>
    <row r="110" s="157" customFormat="1" ht="26.25" customHeight="1" spans="14:14">
      <c r="N110" s="158"/>
    </row>
    <row r="111" s="157" customFormat="1" ht="26.25" customHeight="1" spans="14:14">
      <c r="N111" s="158"/>
    </row>
    <row r="112" s="157" customFormat="1" ht="26.25" customHeight="1" spans="14:14">
      <c r="N112" s="158"/>
    </row>
    <row r="113" s="157" customFormat="1" ht="26.25" customHeight="1" spans="14:14">
      <c r="N113" s="158"/>
    </row>
    <row r="114" s="157" customFormat="1" ht="26.25" customHeight="1" spans="14:14">
      <c r="N114" s="158"/>
    </row>
    <row r="115" s="157" customFormat="1" ht="26.25" customHeight="1" spans="14:14">
      <c r="N115" s="158"/>
    </row>
    <row r="116" s="157" customFormat="1" ht="26.25" customHeight="1" spans="14:14">
      <c r="N116" s="158"/>
    </row>
    <row r="117" s="157" customFormat="1" ht="26.25" customHeight="1" spans="14:14">
      <c r="N117" s="158"/>
    </row>
    <row r="118" s="157" customFormat="1" ht="26.25" customHeight="1" spans="14:14">
      <c r="N118" s="158"/>
    </row>
    <row r="119" s="157" customFormat="1" ht="26.25" customHeight="1" spans="14:14">
      <c r="N119" s="158"/>
    </row>
    <row r="120" s="157" customFormat="1" ht="26.25" customHeight="1" spans="14:14">
      <c r="N120" s="158"/>
    </row>
    <row r="121" s="157" customFormat="1" ht="26.25" customHeight="1" spans="14:14">
      <c r="N121" s="158"/>
    </row>
    <row r="122" s="157" customFormat="1" ht="26.25" customHeight="1" spans="14:14">
      <c r="N122" s="158"/>
    </row>
    <row r="123" s="157" customFormat="1" ht="26.25" customHeight="1" spans="14:14">
      <c r="N123" s="158"/>
    </row>
    <row r="124" s="157" customFormat="1" ht="26.25" customHeight="1" spans="14:14">
      <c r="N124" s="158"/>
    </row>
    <row r="125" s="157" customFormat="1" ht="26.25" customHeight="1" spans="14:14">
      <c r="N125" s="158"/>
    </row>
    <row r="126" s="157" customFormat="1" ht="26.25" customHeight="1" spans="14:14">
      <c r="N126" s="158"/>
    </row>
    <row r="127" s="157" customFormat="1" ht="26.25" customHeight="1" spans="14:14">
      <c r="N127" s="158"/>
    </row>
    <row r="128" s="157" customFormat="1" ht="26.25" customHeight="1" spans="14:14">
      <c r="N128" s="158"/>
    </row>
    <row r="129" s="157" customFormat="1" ht="26.25" customHeight="1" spans="14:14">
      <c r="N129" s="158"/>
    </row>
    <row r="130" s="157" customFormat="1" ht="26.25" customHeight="1" spans="14:14">
      <c r="N130" s="158"/>
    </row>
    <row r="131" s="157" customFormat="1" ht="26.25" customHeight="1" spans="14:14">
      <c r="N131" s="158"/>
    </row>
    <row r="132" s="157" customFormat="1" ht="26.25" customHeight="1" spans="14:14">
      <c r="N132" s="158"/>
    </row>
    <row r="133" s="157" customFormat="1" ht="26.25" customHeight="1" spans="14:14">
      <c r="N133" s="158"/>
    </row>
    <row r="134" s="157" customFormat="1" ht="26.25" customHeight="1" spans="14:14">
      <c r="N134" s="158"/>
    </row>
    <row r="135" s="157" customFormat="1" ht="26.25" customHeight="1" spans="14:14">
      <c r="N135" s="158"/>
    </row>
    <row r="136" s="157" customFormat="1" ht="26.25" customHeight="1" spans="14:14">
      <c r="N136" s="158"/>
    </row>
    <row r="137" s="157" customFormat="1" ht="26.25" customHeight="1" spans="14:14">
      <c r="N137" s="158"/>
    </row>
    <row r="138" s="157" customFormat="1" ht="26.25" customHeight="1" spans="14:14">
      <c r="N138" s="158"/>
    </row>
    <row r="139" s="157" customFormat="1" ht="26.25" customHeight="1" spans="14:14">
      <c r="N139" s="158"/>
    </row>
    <row r="140" s="157" customFormat="1" ht="26.25" customHeight="1" spans="14:14">
      <c r="N140" s="158"/>
    </row>
    <row r="141" s="157" customFormat="1" ht="26.25" customHeight="1" spans="14:14">
      <c r="N141" s="158"/>
    </row>
    <row r="142" s="157" customFormat="1" ht="26.25" customHeight="1" spans="14:14">
      <c r="N142" s="158"/>
    </row>
    <row r="143" s="157" customFormat="1" ht="26.25" customHeight="1" spans="14:14">
      <c r="N143" s="158"/>
    </row>
    <row r="144" s="157" customFormat="1" ht="26.25" customHeight="1" spans="14:14">
      <c r="N144" s="158"/>
    </row>
    <row r="145" s="157" customFormat="1" ht="26.25" customHeight="1" spans="14:14">
      <c r="N145" s="158"/>
    </row>
    <row r="146" s="157" customFormat="1" ht="26.25" customHeight="1" spans="14:14">
      <c r="N146" s="158"/>
    </row>
    <row r="147" s="157" customFormat="1" ht="26.25" customHeight="1" spans="14:14">
      <c r="N147" s="158"/>
    </row>
    <row r="148" s="157" customFormat="1" ht="26.25" customHeight="1" spans="14:14">
      <c r="N148" s="158"/>
    </row>
    <row r="149" s="157" customFormat="1" ht="26.25" customHeight="1" spans="14:14">
      <c r="N149" s="158"/>
    </row>
    <row r="150" s="157" customFormat="1" ht="26.25" customHeight="1" spans="14:14">
      <c r="N150" s="158"/>
    </row>
    <row r="151" s="157" customFormat="1" ht="26.25" customHeight="1" spans="14:14">
      <c r="N151" s="158"/>
    </row>
    <row r="152" s="157" customFormat="1" ht="19.9" customHeight="1" spans="14:14">
      <c r="N152" s="158"/>
    </row>
    <row r="153" s="157" customFormat="1" ht="19.9" customHeight="1" spans="14:14">
      <c r="N153" s="158"/>
    </row>
    <row r="154" s="157" customFormat="1" ht="19.9" customHeight="1" spans="14:14">
      <c r="N154" s="158"/>
    </row>
    <row r="155" s="157" customFormat="1" ht="19.9" customHeight="1" spans="14:14">
      <c r="N155" s="15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110" zoomScaleNormal="110" zoomScaleSheetLayoutView="60" topLeftCell="A11" workbookViewId="0">
      <selection activeCell="D8" sqref="D8"/>
    </sheetView>
  </sheetViews>
  <sheetFormatPr defaultColWidth="9" defaultRowHeight="14.25" customHeight="1"/>
  <cols>
    <col min="1" max="1" width="24.0833333333333" style="57" customWidth="1"/>
    <col min="2" max="2" width="20.625" style="57" customWidth="1"/>
    <col min="3" max="3" width="26.25" style="57" customWidth="1"/>
    <col min="4" max="4" width="68.6333333333333" style="57" customWidth="1"/>
    <col min="5" max="16384" width="9" style="57"/>
  </cols>
  <sheetData>
    <row r="1" s="57" customFormat="1" ht="26.25" customHeight="1"/>
    <row r="2" s="57" customFormat="1" ht="29.5" customHeight="1" spans="1:4">
      <c r="A2" s="142" t="s">
        <v>508</v>
      </c>
      <c r="B2" s="61"/>
      <c r="C2" s="61"/>
      <c r="D2" s="61"/>
    </row>
    <row r="3" s="58" customFormat="1" ht="35" customHeight="1" spans="1:7">
      <c r="A3" s="62" t="s">
        <v>2</v>
      </c>
      <c r="B3" s="62"/>
      <c r="C3" s="63"/>
      <c r="D3" s="143" t="s">
        <v>509</v>
      </c>
      <c r="E3" s="63"/>
      <c r="F3" s="63"/>
      <c r="G3" s="105"/>
    </row>
    <row r="4" s="57" customFormat="1" ht="51" customHeight="1" spans="1:4">
      <c r="A4" s="144" t="s">
        <v>510</v>
      </c>
      <c r="B4" s="145" t="s">
        <v>511</v>
      </c>
      <c r="C4" s="146"/>
      <c r="D4" s="69" t="s">
        <v>512</v>
      </c>
    </row>
    <row r="5" s="57" customFormat="1" ht="68" customHeight="1" spans="1:4">
      <c r="A5" s="147"/>
      <c r="B5" s="145" t="s">
        <v>513</v>
      </c>
      <c r="C5" s="146"/>
      <c r="D5" s="69" t="s">
        <v>514</v>
      </c>
    </row>
    <row r="6" s="57" customFormat="1" ht="66" customHeight="1" spans="1:4">
      <c r="A6" s="147"/>
      <c r="B6" s="145" t="s">
        <v>515</v>
      </c>
      <c r="C6" s="146"/>
      <c r="D6" s="148" t="s">
        <v>516</v>
      </c>
    </row>
    <row r="7" s="57" customFormat="1" ht="64" customHeight="1" spans="1:4">
      <c r="A7" s="147"/>
      <c r="B7" s="145" t="s">
        <v>517</v>
      </c>
      <c r="C7" s="146"/>
      <c r="D7" s="69" t="s">
        <v>518</v>
      </c>
    </row>
    <row r="8" s="57" customFormat="1" ht="51" customHeight="1" spans="1:4">
      <c r="A8" s="149"/>
      <c r="B8" s="145" t="s">
        <v>519</v>
      </c>
      <c r="C8" s="146"/>
      <c r="D8" s="69" t="s">
        <v>520</v>
      </c>
    </row>
    <row r="9" s="57" customFormat="1" ht="57" customHeight="1" spans="1:4">
      <c r="A9" s="144" t="s">
        <v>521</v>
      </c>
      <c r="B9" s="145" t="s">
        <v>522</v>
      </c>
      <c r="C9" s="146"/>
      <c r="D9" s="69" t="s">
        <v>523</v>
      </c>
    </row>
    <row r="10" s="57" customFormat="1" ht="92" customHeight="1" spans="1:12">
      <c r="A10" s="147"/>
      <c r="B10" s="144" t="s">
        <v>524</v>
      </c>
      <c r="C10" s="150" t="s">
        <v>525</v>
      </c>
      <c r="D10" s="69" t="s">
        <v>526</v>
      </c>
      <c r="L10" s="155"/>
    </row>
    <row r="11" s="57" customFormat="1" ht="57" customHeight="1" spans="1:4">
      <c r="A11" s="149"/>
      <c r="B11" s="149"/>
      <c r="C11" s="150" t="s">
        <v>527</v>
      </c>
      <c r="D11" s="69" t="s">
        <v>528</v>
      </c>
    </row>
    <row r="12" s="57" customFormat="1" ht="67" customHeight="1" spans="1:13">
      <c r="A12" s="145" t="s">
        <v>529</v>
      </c>
      <c r="B12" s="151"/>
      <c r="C12" s="146"/>
      <c r="D12" s="148" t="s">
        <v>530</v>
      </c>
      <c r="M12" s="155"/>
    </row>
    <row r="13" s="57" customFormat="1" ht="60" customHeight="1" spans="1:4">
      <c r="A13" s="145" t="s">
        <v>531</v>
      </c>
      <c r="B13" s="151"/>
      <c r="C13" s="146"/>
      <c r="D13" s="69" t="s">
        <v>532</v>
      </c>
    </row>
    <row r="14" s="57" customFormat="1" ht="60" customHeight="1" spans="1:4">
      <c r="A14" s="145" t="s">
        <v>533</v>
      </c>
      <c r="B14" s="151"/>
      <c r="C14" s="146"/>
      <c r="D14" s="69" t="s">
        <v>534</v>
      </c>
    </row>
    <row r="15" s="57" customFormat="1" ht="60" customHeight="1" spans="1:4">
      <c r="A15" s="90" t="s">
        <v>535</v>
      </c>
      <c r="B15" s="91"/>
      <c r="C15" s="152"/>
      <c r="D15" s="153" t="s">
        <v>536</v>
      </c>
    </row>
    <row r="16" s="57" customFormat="1" ht="60" customHeight="1" spans="1:4">
      <c r="A16" s="90" t="s">
        <v>537</v>
      </c>
      <c r="B16" s="91"/>
      <c r="C16" s="152"/>
      <c r="D16" s="153" t="s">
        <v>538</v>
      </c>
    </row>
    <row r="17" s="57" customFormat="1" ht="13.5"/>
    <row r="18" s="141" customFormat="1" ht="28" customHeight="1" spans="1:256">
      <c r="A18" s="154" t="s">
        <v>539</v>
      </c>
      <c r="B18" s="154"/>
      <c r="C18" s="154"/>
      <c r="D18" s="154"/>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c r="IU18" s="57"/>
      <c r="IV18" s="57"/>
    </row>
    <row r="19" s="57" customFormat="1" ht="13.5"/>
    <row r="20" s="57" customFormat="1" ht="13.5"/>
    <row r="21" s="57" customFormat="1" ht="13.5"/>
    <row r="22" s="57" customFormat="1" ht="13.5"/>
    <row r="23" s="57" customFormat="1" ht="13.5"/>
    <row r="24" s="57" customFormat="1" ht="13.5"/>
    <row r="25" s="57" customFormat="1" ht="13.5"/>
    <row r="26" s="57" customFormat="1" ht="13.5"/>
    <row r="27" ht="18.95" customHeight="1"/>
    <row r="28" ht="18.95" customHeight="1"/>
    <row r="29" ht="18.95" customHeight="1"/>
    <row r="30" ht="41.25" customHeight="1"/>
    <row r="31" ht="27.75" customHeigh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47916666666667" right="0.39" top="0.98" bottom="0.75" header="0.51" footer="0.51"/>
  <pageSetup paperSize="9" scale="60" orientation="portrait" horizontalDpi="600" vertic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47"/>
  <sheetViews>
    <sheetView zoomScaleSheetLayoutView="60" topLeftCell="E1" workbookViewId="0">
      <selection activeCell="N9" sqref="N9"/>
    </sheetView>
  </sheetViews>
  <sheetFormatPr defaultColWidth="9" defaultRowHeight="13.5"/>
  <cols>
    <col min="1" max="1" width="28" style="57" customWidth="1"/>
    <col min="2" max="2" width="21.2416666666667" style="57" customWidth="1"/>
    <col min="3" max="3" width="13.45" style="57" customWidth="1"/>
    <col min="4" max="4" width="11" style="57" customWidth="1"/>
    <col min="5" max="5" width="15.5" style="57" customWidth="1"/>
    <col min="6" max="6" width="14.875" style="57" customWidth="1"/>
    <col min="7" max="7" width="14.3583333333333" style="57" customWidth="1"/>
    <col min="8" max="8" width="18.75" style="57" customWidth="1"/>
    <col min="9" max="9" width="11.125" style="57" customWidth="1"/>
    <col min="10" max="10" width="77.7583333333333" style="57" customWidth="1"/>
    <col min="11" max="16384" width="9" style="57"/>
  </cols>
  <sheetData>
    <row r="2" s="57" customFormat="1" ht="33" customHeight="1" spans="1:10">
      <c r="A2" s="61" t="s">
        <v>540</v>
      </c>
      <c r="B2" s="61"/>
      <c r="C2" s="61"/>
      <c r="D2" s="61"/>
      <c r="E2" s="61"/>
      <c r="F2" s="61"/>
      <c r="G2" s="61"/>
      <c r="H2" s="61"/>
      <c r="I2" s="61"/>
      <c r="J2" s="61"/>
    </row>
    <row r="3" s="58" customFormat="1" ht="25" customHeight="1" spans="1:10">
      <c r="A3" s="62" t="s">
        <v>2</v>
      </c>
      <c r="B3" s="62"/>
      <c r="C3" s="63"/>
      <c r="D3" s="64"/>
      <c r="E3" s="63"/>
      <c r="F3" s="63"/>
      <c r="G3" s="105"/>
      <c r="J3" s="64" t="s">
        <v>541</v>
      </c>
    </row>
    <row r="4" s="57" customFormat="1" ht="30" customHeight="1" spans="1:10">
      <c r="A4" s="65" t="s">
        <v>542</v>
      </c>
      <c r="B4" s="66" t="s">
        <v>543</v>
      </c>
      <c r="C4" s="67"/>
      <c r="D4" s="67"/>
      <c r="E4" s="67"/>
      <c r="F4" s="67"/>
      <c r="G4" s="67"/>
      <c r="H4" s="67"/>
      <c r="I4" s="67"/>
      <c r="J4" s="67"/>
    </row>
    <row r="5" s="57" customFormat="1" ht="32.15" customHeight="1" spans="1:10">
      <c r="A5" s="65" t="s">
        <v>544</v>
      </c>
      <c r="B5" s="65"/>
      <c r="C5" s="65"/>
      <c r="D5" s="65"/>
      <c r="E5" s="65"/>
      <c r="F5" s="65"/>
      <c r="G5" s="65"/>
      <c r="H5" s="65"/>
      <c r="I5" s="65"/>
      <c r="J5" s="65" t="s">
        <v>545</v>
      </c>
    </row>
    <row r="6" s="57" customFormat="1" ht="99.9" customHeight="1" spans="1:10">
      <c r="A6" s="65" t="s">
        <v>546</v>
      </c>
      <c r="B6" s="68" t="s">
        <v>547</v>
      </c>
      <c r="C6" s="69" t="s">
        <v>548</v>
      </c>
      <c r="D6" s="69"/>
      <c r="E6" s="69"/>
      <c r="F6" s="69"/>
      <c r="G6" s="69"/>
      <c r="H6" s="69"/>
      <c r="I6" s="69"/>
      <c r="J6" s="71" t="s">
        <v>549</v>
      </c>
    </row>
    <row r="7" s="57" customFormat="1" ht="69" customHeight="1" spans="1:10">
      <c r="A7" s="65"/>
      <c r="B7" s="68" t="s">
        <v>550</v>
      </c>
      <c r="C7" s="70" t="s">
        <v>551</v>
      </c>
      <c r="D7" s="70"/>
      <c r="E7" s="70"/>
      <c r="F7" s="70"/>
      <c r="G7" s="70"/>
      <c r="H7" s="70"/>
      <c r="I7" s="70"/>
      <c r="J7" s="71" t="s">
        <v>549</v>
      </c>
    </row>
    <row r="8" s="57" customFormat="1" ht="32.15" customHeight="1" spans="1:10">
      <c r="A8" s="67" t="s">
        <v>552</v>
      </c>
      <c r="B8" s="67"/>
      <c r="C8" s="67"/>
      <c r="D8" s="67"/>
      <c r="E8" s="67"/>
      <c r="F8" s="67"/>
      <c r="G8" s="67"/>
      <c r="H8" s="67"/>
      <c r="I8" s="67"/>
      <c r="J8" s="67"/>
    </row>
    <row r="9" s="57" customFormat="1" ht="32.15" customHeight="1" spans="1:10">
      <c r="A9" s="71" t="s">
        <v>553</v>
      </c>
      <c r="B9" s="72" t="s">
        <v>554</v>
      </c>
      <c r="C9" s="72"/>
      <c r="D9" s="72"/>
      <c r="E9" s="72"/>
      <c r="F9" s="72"/>
      <c r="G9" s="106" t="s">
        <v>555</v>
      </c>
      <c r="H9" s="106"/>
      <c r="I9" s="106"/>
      <c r="J9" s="106"/>
    </row>
    <row r="10" s="57" customFormat="1" ht="75" customHeight="1" spans="1:10">
      <c r="A10" s="73" t="s">
        <v>556</v>
      </c>
      <c r="B10" s="74" t="s">
        <v>557</v>
      </c>
      <c r="C10" s="75"/>
      <c r="D10" s="75"/>
      <c r="E10" s="75"/>
      <c r="F10" s="107"/>
      <c r="G10" s="74" t="s">
        <v>558</v>
      </c>
      <c r="H10" s="75"/>
      <c r="I10" s="75"/>
      <c r="J10" s="107"/>
    </row>
    <row r="11" s="57" customFormat="1" ht="75" customHeight="1" spans="1:10">
      <c r="A11" s="73" t="s">
        <v>559</v>
      </c>
      <c r="B11" s="74" t="s">
        <v>560</v>
      </c>
      <c r="C11" s="75"/>
      <c r="D11" s="75"/>
      <c r="E11" s="75"/>
      <c r="F11" s="107"/>
      <c r="G11" s="215" t="s">
        <v>561</v>
      </c>
      <c r="H11" s="109"/>
      <c r="I11" s="109"/>
      <c r="J11" s="126"/>
    </row>
    <row r="12" s="57" customFormat="1" ht="70" customHeight="1" spans="1:10">
      <c r="A12" s="76">
        <v>2025</v>
      </c>
      <c r="B12" s="77" t="s">
        <v>562</v>
      </c>
      <c r="C12" s="78"/>
      <c r="D12" s="78"/>
      <c r="E12" s="78"/>
      <c r="F12" s="110"/>
      <c r="G12" s="111"/>
      <c r="H12" s="112"/>
      <c r="I12" s="112"/>
      <c r="J12" s="127"/>
    </row>
    <row r="13" s="57" customFormat="1" ht="32.15" customHeight="1" spans="1:10">
      <c r="A13" s="79" t="s">
        <v>563</v>
      </c>
      <c r="B13" s="79"/>
      <c r="C13" s="79"/>
      <c r="D13" s="79"/>
      <c r="E13" s="79"/>
      <c r="F13" s="79"/>
      <c r="G13" s="79"/>
      <c r="H13" s="79"/>
      <c r="I13" s="79"/>
      <c r="J13" s="79"/>
    </row>
    <row r="14" s="57" customFormat="1" ht="32.15" customHeight="1" spans="1:10">
      <c r="A14" s="71" t="s">
        <v>564</v>
      </c>
      <c r="B14" s="71" t="s">
        <v>565</v>
      </c>
      <c r="C14" s="80" t="s">
        <v>566</v>
      </c>
      <c r="D14" s="81"/>
      <c r="E14" s="113" t="s">
        <v>567</v>
      </c>
      <c r="F14" s="114"/>
      <c r="G14" s="115"/>
      <c r="H14" s="116" t="s">
        <v>568</v>
      </c>
      <c r="I14" s="128" t="s">
        <v>569</v>
      </c>
      <c r="J14" s="116" t="s">
        <v>570</v>
      </c>
    </row>
    <row r="15" s="57" customFormat="1" ht="32.15" customHeight="1" spans="1:10">
      <c r="A15" s="71"/>
      <c r="B15" s="71"/>
      <c r="C15" s="82"/>
      <c r="D15" s="83"/>
      <c r="E15" s="71" t="s">
        <v>571</v>
      </c>
      <c r="F15" s="71" t="s">
        <v>572</v>
      </c>
      <c r="G15" s="71" t="s">
        <v>573</v>
      </c>
      <c r="H15" s="117"/>
      <c r="I15" s="117"/>
      <c r="J15" s="129"/>
    </row>
    <row r="16" s="57" customFormat="1" ht="32.15" customHeight="1" spans="1:10">
      <c r="A16" s="71" t="s">
        <v>574</v>
      </c>
      <c r="B16" s="71" t="s">
        <v>575</v>
      </c>
      <c r="C16" s="84" t="s">
        <v>576</v>
      </c>
      <c r="D16" s="85"/>
      <c r="E16" s="118">
        <v>1636067.79</v>
      </c>
      <c r="F16" s="118">
        <v>1636067.79</v>
      </c>
      <c r="G16" s="118"/>
      <c r="H16" s="118">
        <v>1636067.79</v>
      </c>
      <c r="I16" s="130">
        <v>1</v>
      </c>
      <c r="J16" s="131" t="s">
        <v>549</v>
      </c>
    </row>
    <row r="17" s="57" customFormat="1" ht="32.15" customHeight="1" spans="1:10">
      <c r="A17" s="71" t="s">
        <v>577</v>
      </c>
      <c r="B17" s="71" t="s">
        <v>575</v>
      </c>
      <c r="C17" s="84" t="s">
        <v>578</v>
      </c>
      <c r="D17" s="85"/>
      <c r="E17" s="119">
        <v>400000</v>
      </c>
      <c r="F17" s="119">
        <v>400000</v>
      </c>
      <c r="G17" s="119"/>
      <c r="H17" s="119">
        <v>400000</v>
      </c>
      <c r="I17" s="132">
        <v>1</v>
      </c>
      <c r="J17" s="131" t="s">
        <v>549</v>
      </c>
    </row>
    <row r="18" s="57" customFormat="1" ht="32.15" customHeight="1" spans="1:10">
      <c r="A18" s="71" t="s">
        <v>143</v>
      </c>
      <c r="B18" s="71" t="s">
        <v>579</v>
      </c>
      <c r="C18" s="84" t="s">
        <v>580</v>
      </c>
      <c r="D18" s="85"/>
      <c r="E18" s="119">
        <v>2882520.85</v>
      </c>
      <c r="F18" s="119">
        <v>2882520.85</v>
      </c>
      <c r="G18" s="119"/>
      <c r="H18" s="119">
        <v>2882520.85</v>
      </c>
      <c r="I18" s="132">
        <v>1</v>
      </c>
      <c r="J18" s="131" t="s">
        <v>549</v>
      </c>
    </row>
    <row r="19" s="57" customFormat="1" ht="49" customHeight="1" spans="1:10">
      <c r="A19" s="86" t="s">
        <v>581</v>
      </c>
      <c r="B19" s="71" t="s">
        <v>579</v>
      </c>
      <c r="C19" s="87" t="s">
        <v>580</v>
      </c>
      <c r="D19" s="88"/>
      <c r="E19" s="118">
        <v>9490000</v>
      </c>
      <c r="F19" s="118">
        <v>9490000</v>
      </c>
      <c r="G19" s="118"/>
      <c r="H19" s="118">
        <v>2724261.87</v>
      </c>
      <c r="I19" s="133">
        <f t="shared" ref="I19:I24" si="0">H19/F19</f>
        <v>0.287066582718651</v>
      </c>
      <c r="J19" s="134" t="s">
        <v>582</v>
      </c>
    </row>
    <row r="20" s="57" customFormat="1" ht="41" customHeight="1" spans="1:10">
      <c r="A20" s="86" t="s">
        <v>583</v>
      </c>
      <c r="B20" s="71" t="s">
        <v>579</v>
      </c>
      <c r="C20" s="87" t="s">
        <v>580</v>
      </c>
      <c r="D20" s="88"/>
      <c r="E20" s="118">
        <v>3720000</v>
      </c>
      <c r="F20" s="118">
        <v>3720000</v>
      </c>
      <c r="G20" s="120"/>
      <c r="H20" s="121">
        <v>1630999</v>
      </c>
      <c r="I20" s="135">
        <f t="shared" si="0"/>
        <v>0.438440591397849</v>
      </c>
      <c r="J20" s="134" t="s">
        <v>582</v>
      </c>
    </row>
    <row r="21" s="57" customFormat="1" ht="30" customHeight="1" spans="1:10">
      <c r="A21" s="86" t="s">
        <v>584</v>
      </c>
      <c r="B21" s="71" t="s">
        <v>579</v>
      </c>
      <c r="C21" s="87" t="s">
        <v>580</v>
      </c>
      <c r="D21" s="88"/>
      <c r="E21" s="118">
        <v>1240000</v>
      </c>
      <c r="F21" s="118">
        <v>1240000</v>
      </c>
      <c r="G21" s="120"/>
      <c r="H21" s="121">
        <v>647000</v>
      </c>
      <c r="I21" s="135">
        <f t="shared" si="0"/>
        <v>0.521774193548387</v>
      </c>
      <c r="J21" s="134" t="s">
        <v>582</v>
      </c>
    </row>
    <row r="22" s="57" customFormat="1" ht="38" customHeight="1" spans="1:10">
      <c r="A22" s="86" t="s">
        <v>585</v>
      </c>
      <c r="B22" s="71" t="s">
        <v>579</v>
      </c>
      <c r="C22" s="87" t="s">
        <v>586</v>
      </c>
      <c r="D22" s="88"/>
      <c r="E22" s="118">
        <v>2800800</v>
      </c>
      <c r="F22" s="118">
        <v>2800800</v>
      </c>
      <c r="G22" s="118"/>
      <c r="H22" s="121">
        <v>2385000</v>
      </c>
      <c r="I22" s="136">
        <f t="shared" si="0"/>
        <v>0.851542416452442</v>
      </c>
      <c r="J22" s="134" t="s">
        <v>587</v>
      </c>
    </row>
    <row r="23" s="57" customFormat="1" ht="40" customHeight="1" spans="1:10">
      <c r="A23" s="89" t="s">
        <v>588</v>
      </c>
      <c r="B23" s="71" t="s">
        <v>579</v>
      </c>
      <c r="C23" s="90" t="s">
        <v>589</v>
      </c>
      <c r="D23" s="91"/>
      <c r="E23" s="122">
        <v>600000</v>
      </c>
      <c r="F23" s="122">
        <v>600000</v>
      </c>
      <c r="G23" s="122"/>
      <c r="H23" s="122">
        <v>17900</v>
      </c>
      <c r="I23" s="136">
        <f t="shared" si="0"/>
        <v>0.0298333333333333</v>
      </c>
      <c r="J23" s="89" t="s">
        <v>590</v>
      </c>
    </row>
    <row r="24" s="57" customFormat="1" ht="32.15" customHeight="1" spans="1:10">
      <c r="A24" s="89" t="s">
        <v>591</v>
      </c>
      <c r="B24" s="71" t="s">
        <v>579</v>
      </c>
      <c r="C24" s="90" t="s">
        <v>592</v>
      </c>
      <c r="D24" s="91"/>
      <c r="E24" s="122">
        <v>390000</v>
      </c>
      <c r="F24" s="122">
        <v>390000</v>
      </c>
      <c r="G24" s="122"/>
      <c r="H24" s="122">
        <v>370500</v>
      </c>
      <c r="I24" s="136">
        <f t="shared" si="0"/>
        <v>0.95</v>
      </c>
      <c r="J24" s="89" t="s">
        <v>593</v>
      </c>
    </row>
    <row r="25" s="57" customFormat="1" ht="32.15" customHeight="1" spans="1:10">
      <c r="A25" s="79" t="s">
        <v>594</v>
      </c>
      <c r="B25" s="79"/>
      <c r="C25" s="79"/>
      <c r="D25" s="79"/>
      <c r="E25" s="79"/>
      <c r="F25" s="79"/>
      <c r="G25" s="79"/>
      <c r="H25" s="79"/>
      <c r="I25" s="79"/>
      <c r="J25" s="79"/>
    </row>
    <row r="26" s="59" customFormat="1" ht="32.15" customHeight="1" spans="1:10">
      <c r="A26" s="92" t="s">
        <v>595</v>
      </c>
      <c r="B26" s="93" t="s">
        <v>596</v>
      </c>
      <c r="C26" s="93" t="s">
        <v>597</v>
      </c>
      <c r="D26" s="92" t="s">
        <v>598</v>
      </c>
      <c r="E26" s="123" t="s">
        <v>599</v>
      </c>
      <c r="F26" s="123" t="s">
        <v>600</v>
      </c>
      <c r="G26" s="124" t="s">
        <v>601</v>
      </c>
      <c r="H26" s="125" t="s">
        <v>602</v>
      </c>
      <c r="I26" s="137"/>
      <c r="J26" s="138"/>
    </row>
    <row r="27" s="59" customFormat="1" ht="25" customHeight="1" spans="1:10">
      <c r="A27" s="94" t="s">
        <v>603</v>
      </c>
      <c r="B27" s="94" t="s">
        <v>604</v>
      </c>
      <c r="C27" s="23" t="s">
        <v>605</v>
      </c>
      <c r="D27" s="24" t="s">
        <v>606</v>
      </c>
      <c r="E27" s="41">
        <v>3933</v>
      </c>
      <c r="F27" s="42" t="s">
        <v>607</v>
      </c>
      <c r="G27" s="43">
        <v>3933</v>
      </c>
      <c r="H27" s="125" t="s">
        <v>549</v>
      </c>
      <c r="I27" s="137"/>
      <c r="J27" s="138"/>
    </row>
    <row r="28" s="59" customFormat="1" ht="36" customHeight="1" spans="1:10">
      <c r="A28" s="95"/>
      <c r="B28" s="95"/>
      <c r="C28" s="23" t="s">
        <v>608</v>
      </c>
      <c r="D28" s="24" t="s">
        <v>606</v>
      </c>
      <c r="E28" s="41">
        <v>1</v>
      </c>
      <c r="F28" s="42" t="s">
        <v>609</v>
      </c>
      <c r="G28" s="43">
        <v>1</v>
      </c>
      <c r="H28" s="125" t="s">
        <v>549</v>
      </c>
      <c r="I28" s="137"/>
      <c r="J28" s="138"/>
    </row>
    <row r="29" s="59" customFormat="1" ht="24" customHeight="1" spans="1:10">
      <c r="A29" s="95"/>
      <c r="B29" s="94" t="s">
        <v>610</v>
      </c>
      <c r="C29" s="23" t="s">
        <v>611</v>
      </c>
      <c r="D29" s="24" t="s">
        <v>606</v>
      </c>
      <c r="E29" s="41">
        <v>100</v>
      </c>
      <c r="F29" s="42" t="s">
        <v>612</v>
      </c>
      <c r="G29" s="46">
        <v>100</v>
      </c>
      <c r="H29" s="125" t="s">
        <v>549</v>
      </c>
      <c r="I29" s="137"/>
      <c r="J29" s="138"/>
    </row>
    <row r="30" s="60" customFormat="1" ht="28" customHeight="1" spans="1:10">
      <c r="A30" s="95"/>
      <c r="B30" s="94" t="s">
        <v>613</v>
      </c>
      <c r="C30" s="23" t="s">
        <v>614</v>
      </c>
      <c r="D30" s="24" t="s">
        <v>606</v>
      </c>
      <c r="E30" s="41">
        <v>100</v>
      </c>
      <c r="F30" s="42" t="s">
        <v>612</v>
      </c>
      <c r="G30" s="46">
        <v>100</v>
      </c>
      <c r="H30" s="125" t="s">
        <v>549</v>
      </c>
      <c r="I30" s="137"/>
      <c r="J30" s="138"/>
    </row>
    <row r="31" s="60" customFormat="1" ht="32.15" customHeight="1" spans="1:10">
      <c r="A31" s="95"/>
      <c r="B31" s="95"/>
      <c r="C31" s="23" t="s">
        <v>615</v>
      </c>
      <c r="D31" s="24" t="s">
        <v>606</v>
      </c>
      <c r="E31" s="41">
        <v>100</v>
      </c>
      <c r="F31" s="42" t="s">
        <v>612</v>
      </c>
      <c r="G31" s="46">
        <v>100</v>
      </c>
      <c r="H31" s="125" t="s">
        <v>549</v>
      </c>
      <c r="I31" s="137"/>
      <c r="J31" s="138"/>
    </row>
    <row r="32" s="60" customFormat="1" ht="32.15" customHeight="1" spans="1:10">
      <c r="A32" s="95"/>
      <c r="B32" s="94" t="s">
        <v>616</v>
      </c>
      <c r="C32" s="25" t="s">
        <v>617</v>
      </c>
      <c r="D32" s="24" t="s">
        <v>606</v>
      </c>
      <c r="E32" s="41">
        <v>100</v>
      </c>
      <c r="F32" s="42" t="s">
        <v>612</v>
      </c>
      <c r="G32" s="46">
        <v>100</v>
      </c>
      <c r="H32" s="125" t="s">
        <v>549</v>
      </c>
      <c r="I32" s="137"/>
      <c r="J32" s="138"/>
    </row>
    <row r="33" s="60" customFormat="1" ht="39" customHeight="1" spans="1:10">
      <c r="A33" s="96"/>
      <c r="B33" s="96"/>
      <c r="C33" s="25" t="s">
        <v>618</v>
      </c>
      <c r="D33" s="24" t="s">
        <v>606</v>
      </c>
      <c r="E33" s="41">
        <v>100</v>
      </c>
      <c r="F33" s="42" t="s">
        <v>612</v>
      </c>
      <c r="G33" s="46">
        <v>100</v>
      </c>
      <c r="H33" s="125" t="s">
        <v>549</v>
      </c>
      <c r="I33" s="137"/>
      <c r="J33" s="138"/>
    </row>
    <row r="34" s="60" customFormat="1" ht="39" customHeight="1" spans="1:10">
      <c r="A34" s="95" t="s">
        <v>619</v>
      </c>
      <c r="B34" s="95" t="s">
        <v>620</v>
      </c>
      <c r="C34" s="25" t="s">
        <v>621</v>
      </c>
      <c r="D34" s="24" t="s">
        <v>606</v>
      </c>
      <c r="E34" s="41">
        <v>600</v>
      </c>
      <c r="F34" s="42" t="s">
        <v>607</v>
      </c>
      <c r="G34" s="46">
        <v>600</v>
      </c>
      <c r="H34" s="125" t="s">
        <v>549</v>
      </c>
      <c r="I34" s="137"/>
      <c r="J34" s="138"/>
    </row>
    <row r="35" s="60" customFormat="1" ht="32.15" customHeight="1" spans="1:10">
      <c r="A35" s="95"/>
      <c r="B35" s="96"/>
      <c r="C35" s="25" t="s">
        <v>622</v>
      </c>
      <c r="D35" s="24" t="s">
        <v>623</v>
      </c>
      <c r="E35" s="41">
        <v>1</v>
      </c>
      <c r="F35" s="42" t="s">
        <v>612</v>
      </c>
      <c r="G35" s="45" t="s">
        <v>624</v>
      </c>
      <c r="H35" s="125" t="s">
        <v>549</v>
      </c>
      <c r="I35" s="137"/>
      <c r="J35" s="138"/>
    </row>
    <row r="36" s="60" customFormat="1" ht="32.15" customHeight="1" spans="1:10">
      <c r="A36" s="95"/>
      <c r="B36" s="95" t="s">
        <v>625</v>
      </c>
      <c r="C36" s="25" t="s">
        <v>626</v>
      </c>
      <c r="D36" s="24" t="s">
        <v>623</v>
      </c>
      <c r="E36" s="45" t="s">
        <v>627</v>
      </c>
      <c r="F36" s="47" t="s">
        <v>612</v>
      </c>
      <c r="G36" s="48" t="s">
        <v>628</v>
      </c>
      <c r="H36" s="125" t="s">
        <v>549</v>
      </c>
      <c r="I36" s="137"/>
      <c r="J36" s="138"/>
    </row>
    <row r="37" s="60" customFormat="1" ht="32.15" customHeight="1" spans="1:10">
      <c r="A37" s="95"/>
      <c r="B37" s="96"/>
      <c r="C37" s="25" t="s">
        <v>629</v>
      </c>
      <c r="D37" s="24" t="s">
        <v>606</v>
      </c>
      <c r="E37" s="45" t="s">
        <v>628</v>
      </c>
      <c r="F37" s="47" t="s">
        <v>612</v>
      </c>
      <c r="G37" s="43">
        <v>100</v>
      </c>
      <c r="H37" s="125" t="s">
        <v>549</v>
      </c>
      <c r="I37" s="137"/>
      <c r="J37" s="138"/>
    </row>
    <row r="38" s="60" customFormat="1" ht="48" customHeight="1" spans="1:10">
      <c r="A38" s="95"/>
      <c r="B38" s="94" t="s">
        <v>630</v>
      </c>
      <c r="C38" s="25" t="s">
        <v>631</v>
      </c>
      <c r="D38" s="24"/>
      <c r="E38" s="41" t="s">
        <v>632</v>
      </c>
      <c r="F38" s="42"/>
      <c r="G38" s="41" t="s">
        <v>632</v>
      </c>
      <c r="H38" s="125" t="s">
        <v>549</v>
      </c>
      <c r="I38" s="137"/>
      <c r="J38" s="138"/>
    </row>
    <row r="39" s="60" customFormat="1" ht="32.15" customHeight="1" spans="1:10">
      <c r="A39" s="95"/>
      <c r="B39" s="96"/>
      <c r="C39" s="25" t="s">
        <v>633</v>
      </c>
      <c r="D39" s="24" t="s">
        <v>606</v>
      </c>
      <c r="E39" s="41">
        <v>62</v>
      </c>
      <c r="F39" s="42" t="s">
        <v>609</v>
      </c>
      <c r="G39" s="43">
        <v>62</v>
      </c>
      <c r="H39" s="125" t="s">
        <v>549</v>
      </c>
      <c r="I39" s="137"/>
      <c r="J39" s="138"/>
    </row>
    <row r="40" s="60" customFormat="1" ht="32.15" customHeight="1" spans="1:10">
      <c r="A40" s="96"/>
      <c r="B40" s="97" t="s">
        <v>634</v>
      </c>
      <c r="C40" s="23" t="s">
        <v>635</v>
      </c>
      <c r="D40" s="24" t="s">
        <v>606</v>
      </c>
      <c r="E40" s="41">
        <v>100</v>
      </c>
      <c r="F40" s="42" t="s">
        <v>612</v>
      </c>
      <c r="G40" s="43">
        <v>100</v>
      </c>
      <c r="H40" s="125" t="s">
        <v>549</v>
      </c>
      <c r="I40" s="137"/>
      <c r="J40" s="138"/>
    </row>
    <row r="41" s="60" customFormat="1" ht="32.15" customHeight="1" spans="1:10">
      <c r="A41" s="98" t="s">
        <v>636</v>
      </c>
      <c r="B41" s="99" t="s">
        <v>637</v>
      </c>
      <c r="C41" s="25" t="s">
        <v>638</v>
      </c>
      <c r="D41" s="24" t="s">
        <v>623</v>
      </c>
      <c r="E41" s="50" t="s">
        <v>639</v>
      </c>
      <c r="F41" s="50" t="s">
        <v>612</v>
      </c>
      <c r="G41" s="50" t="s">
        <v>628</v>
      </c>
      <c r="H41" s="125" t="s">
        <v>549</v>
      </c>
      <c r="I41" s="137"/>
      <c r="J41" s="138"/>
    </row>
    <row r="42" s="57" customFormat="1" ht="52.5" customHeight="1" spans="1:10">
      <c r="A42" s="100" t="s">
        <v>640</v>
      </c>
      <c r="B42" s="101" t="s">
        <v>641</v>
      </c>
      <c r="C42" s="102"/>
      <c r="D42" s="102"/>
      <c r="E42" s="102"/>
      <c r="F42" s="102"/>
      <c r="G42" s="102"/>
      <c r="H42" s="102"/>
      <c r="I42" s="102"/>
      <c r="J42" s="139"/>
    </row>
    <row r="44" s="57" customFormat="1" ht="26" customHeight="1" spans="1:10">
      <c r="A44" s="103" t="s">
        <v>642</v>
      </c>
      <c r="B44" s="104"/>
      <c r="C44" s="104"/>
      <c r="D44" s="104"/>
      <c r="E44" s="104"/>
      <c r="F44" s="104"/>
      <c r="G44" s="104"/>
      <c r="H44" s="104"/>
      <c r="I44" s="104"/>
      <c r="J44" s="140"/>
    </row>
    <row r="45" s="57" customFormat="1" ht="26" customHeight="1" spans="1:10">
      <c r="A45" s="103" t="s">
        <v>643</v>
      </c>
      <c r="B45" s="103"/>
      <c r="C45" s="103"/>
      <c r="D45" s="103"/>
      <c r="E45" s="103"/>
      <c r="F45" s="103"/>
      <c r="G45" s="103"/>
      <c r="H45" s="103"/>
      <c r="I45" s="103"/>
      <c r="J45" s="103"/>
    </row>
    <row r="46" s="57" customFormat="1" ht="26" customHeight="1" spans="1:10">
      <c r="A46" s="103" t="s">
        <v>644</v>
      </c>
      <c r="B46" s="103"/>
      <c r="C46" s="103"/>
      <c r="D46" s="103"/>
      <c r="E46" s="103"/>
      <c r="F46" s="103"/>
      <c r="G46" s="103"/>
      <c r="H46" s="103"/>
      <c r="I46" s="103"/>
      <c r="J46" s="103"/>
    </row>
    <row r="47" s="57" customFormat="1" ht="21" customHeight="1" spans="1:10">
      <c r="A47" s="103" t="s">
        <v>645</v>
      </c>
      <c r="B47" s="103"/>
      <c r="C47" s="103"/>
      <c r="D47" s="103"/>
      <c r="E47" s="103"/>
      <c r="F47" s="103"/>
      <c r="G47" s="103"/>
      <c r="H47" s="103"/>
      <c r="I47" s="103"/>
      <c r="J47" s="103"/>
    </row>
  </sheetData>
  <mergeCells count="6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A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5:J45"/>
    <mergeCell ref="A46:J46"/>
    <mergeCell ref="A47:J47"/>
    <mergeCell ref="A6:A7"/>
    <mergeCell ref="A14:A15"/>
    <mergeCell ref="A27:A33"/>
    <mergeCell ref="A34:A40"/>
    <mergeCell ref="B14:B15"/>
    <mergeCell ref="B27:B28"/>
    <mergeCell ref="B30:B31"/>
    <mergeCell ref="B32:B33"/>
    <mergeCell ref="B34:B35"/>
    <mergeCell ref="B36:B37"/>
    <mergeCell ref="B38:B39"/>
    <mergeCell ref="H14:H15"/>
    <mergeCell ref="I14:I15"/>
    <mergeCell ref="J14:J15"/>
    <mergeCell ref="C14:D15"/>
  </mergeCells>
  <pageMargins left="0.747916666666667" right="0.389583333333333" top="0.979861111111111" bottom="0.751388888888889" header="0.511805555555556" footer="0.511805555555556"/>
  <pageSetup paperSize="9" scale="41" orientation="portrait"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Q238"/>
  <sheetViews>
    <sheetView zoomScale="110" zoomScaleNormal="110" zoomScaleSheetLayoutView="60" topLeftCell="A187" workbookViewId="0">
      <selection activeCell="O224" sqref="O224"/>
    </sheetView>
  </sheetViews>
  <sheetFormatPr defaultColWidth="9" defaultRowHeight="13.5"/>
  <cols>
    <col min="1" max="2" width="11.125" style="5" customWidth="1"/>
    <col min="3" max="3" width="15.45" style="5" customWidth="1"/>
    <col min="4" max="4" width="12.725" style="5" customWidth="1"/>
    <col min="5" max="5" width="14.0833333333333" style="5" customWidth="1"/>
    <col min="6" max="6" width="13.0666666666667" style="5" customWidth="1"/>
    <col min="7" max="7" width="10" style="5" customWidth="1"/>
    <col min="8" max="8" width="9" style="5"/>
    <col min="9" max="9" width="8.63333333333333" style="5" customWidth="1"/>
    <col min="10" max="10" width="11.5" style="5" customWidth="1"/>
    <col min="11" max="11" width="9" style="5"/>
    <col min="12" max="16384" width="9" style="1"/>
  </cols>
  <sheetData>
    <row r="1" spans="1:1">
      <c r="A1" s="5" t="s">
        <v>646</v>
      </c>
    </row>
    <row r="2" s="1" customFormat="1" ht="26" customHeight="1" spans="1:11">
      <c r="A2" s="6" t="s">
        <v>647</v>
      </c>
      <c r="B2" s="6"/>
      <c r="C2" s="6"/>
      <c r="D2" s="6"/>
      <c r="E2" s="6"/>
      <c r="F2" s="6"/>
      <c r="G2" s="6"/>
      <c r="H2" s="6"/>
      <c r="I2" s="6"/>
      <c r="J2" s="6"/>
      <c r="K2" s="5"/>
    </row>
    <row r="3" s="2" customFormat="1" ht="13" customHeight="1" spans="1:11">
      <c r="A3" s="7" t="s">
        <v>2</v>
      </c>
      <c r="B3" s="7"/>
      <c r="C3" s="7"/>
      <c r="D3" s="7"/>
      <c r="E3" s="6"/>
      <c r="F3" s="6"/>
      <c r="G3" s="6"/>
      <c r="H3" s="6"/>
      <c r="I3" s="6"/>
      <c r="J3" s="52"/>
      <c r="K3" s="53"/>
    </row>
    <row r="4" s="3" customFormat="1" ht="18" customHeight="1" spans="1:251">
      <c r="A4" s="8" t="s">
        <v>648</v>
      </c>
      <c r="B4" s="8"/>
      <c r="C4" s="9" t="s">
        <v>649</v>
      </c>
      <c r="D4" s="9"/>
      <c r="E4" s="9"/>
      <c r="F4" s="9"/>
      <c r="G4" s="9"/>
      <c r="H4" s="9"/>
      <c r="I4" s="9"/>
      <c r="J4" s="9"/>
      <c r="K4" s="5"/>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4" customFormat="1" ht="18" customHeight="1" spans="1:251">
      <c r="A5" s="8" t="s">
        <v>650</v>
      </c>
      <c r="B5" s="8"/>
      <c r="C5" s="10" t="s">
        <v>492</v>
      </c>
      <c r="D5" s="10"/>
      <c r="E5" s="10"/>
      <c r="F5" s="8" t="s">
        <v>651</v>
      </c>
      <c r="G5" s="9" t="s">
        <v>492</v>
      </c>
      <c r="H5" s="9"/>
      <c r="I5" s="9"/>
      <c r="J5" s="9"/>
      <c r="K5" s="5"/>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row>
    <row r="6" s="4" customFormat="1" ht="36" customHeight="1" spans="1:251">
      <c r="A6" s="8" t="s">
        <v>652</v>
      </c>
      <c r="B6" s="8"/>
      <c r="C6" s="8"/>
      <c r="D6" s="8" t="s">
        <v>653</v>
      </c>
      <c r="E6" s="8" t="s">
        <v>455</v>
      </c>
      <c r="F6" s="8" t="s">
        <v>654</v>
      </c>
      <c r="G6" s="8" t="s">
        <v>655</v>
      </c>
      <c r="H6" s="8" t="s">
        <v>656</v>
      </c>
      <c r="I6" s="8" t="s">
        <v>657</v>
      </c>
      <c r="J6" s="8"/>
      <c r="K6" s="5"/>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row>
    <row r="7" s="4" customFormat="1" ht="36" customHeight="1" spans="1:251">
      <c r="A7" s="8"/>
      <c r="B7" s="8"/>
      <c r="C7" s="11" t="s">
        <v>658</v>
      </c>
      <c r="D7" s="12">
        <v>5351324.8</v>
      </c>
      <c r="E7" s="12">
        <v>5351324.8</v>
      </c>
      <c r="F7" s="12">
        <v>5351324.8</v>
      </c>
      <c r="G7" s="8">
        <v>10</v>
      </c>
      <c r="H7" s="35">
        <f>F7/E7</f>
        <v>1</v>
      </c>
      <c r="I7" s="14">
        <v>10</v>
      </c>
      <c r="J7" s="14"/>
      <c r="K7" s="5"/>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row>
    <row r="8" s="4" customFormat="1" ht="36" customHeight="1" spans="1:251">
      <c r="A8" s="8"/>
      <c r="B8" s="8"/>
      <c r="C8" s="11" t="s">
        <v>659</v>
      </c>
      <c r="D8" s="12">
        <v>5351324.8</v>
      </c>
      <c r="E8" s="12">
        <v>5351324.8</v>
      </c>
      <c r="F8" s="12">
        <v>5351324.8</v>
      </c>
      <c r="G8" s="8" t="s">
        <v>459</v>
      </c>
      <c r="H8" s="35">
        <f>F8/E8</f>
        <v>1</v>
      </c>
      <c r="I8" s="14" t="s">
        <v>459</v>
      </c>
      <c r="J8" s="14"/>
      <c r="K8" s="5"/>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row>
    <row r="9" s="4" customFormat="1" ht="36" customHeight="1" spans="1:251">
      <c r="A9" s="8"/>
      <c r="B9" s="8"/>
      <c r="C9" s="11" t="s">
        <v>660</v>
      </c>
      <c r="D9" s="13"/>
      <c r="E9" s="13"/>
      <c r="F9" s="13"/>
      <c r="G9" s="8" t="s">
        <v>459</v>
      </c>
      <c r="H9" s="13"/>
      <c r="I9" s="14" t="s">
        <v>459</v>
      </c>
      <c r="J9" s="14"/>
      <c r="K9" s="5"/>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row>
    <row r="10" s="1" customFormat="1" ht="36" customHeight="1" spans="1:11">
      <c r="A10" s="8"/>
      <c r="B10" s="8"/>
      <c r="C10" s="11" t="s">
        <v>661</v>
      </c>
      <c r="D10" s="14" t="s">
        <v>459</v>
      </c>
      <c r="E10" s="14" t="s">
        <v>459</v>
      </c>
      <c r="F10" s="14" t="s">
        <v>459</v>
      </c>
      <c r="G10" s="8" t="s">
        <v>459</v>
      </c>
      <c r="H10" s="13"/>
      <c r="I10" s="14" t="s">
        <v>459</v>
      </c>
      <c r="J10" s="14"/>
      <c r="K10" s="5"/>
    </row>
    <row r="11" s="1" customFormat="1" ht="18" customHeight="1" spans="1:11">
      <c r="A11" s="8" t="s">
        <v>662</v>
      </c>
      <c r="B11" s="8" t="s">
        <v>663</v>
      </c>
      <c r="C11" s="8"/>
      <c r="D11" s="8"/>
      <c r="E11" s="8"/>
      <c r="F11" s="14" t="s">
        <v>555</v>
      </c>
      <c r="G11" s="14"/>
      <c r="H11" s="14"/>
      <c r="I11" s="14"/>
      <c r="J11" s="14"/>
      <c r="K11" s="5"/>
    </row>
    <row r="12" s="1" customFormat="1" ht="112" customHeight="1" spans="1:11">
      <c r="A12" s="8"/>
      <c r="B12" s="15" t="s">
        <v>664</v>
      </c>
      <c r="C12" s="16"/>
      <c r="D12" s="16"/>
      <c r="E12" s="36"/>
      <c r="F12" s="37" t="s">
        <v>665</v>
      </c>
      <c r="G12" s="37"/>
      <c r="H12" s="37"/>
      <c r="I12" s="54"/>
      <c r="J12" s="37"/>
      <c r="K12" s="5"/>
    </row>
    <row r="13" s="1" customFormat="1" ht="36" customHeight="1" spans="1:11">
      <c r="A13" s="17" t="s">
        <v>666</v>
      </c>
      <c r="B13" s="18"/>
      <c r="C13" s="19"/>
      <c r="D13" s="17" t="s">
        <v>667</v>
      </c>
      <c r="E13" s="18"/>
      <c r="F13" s="19"/>
      <c r="G13" s="38" t="s">
        <v>601</v>
      </c>
      <c r="H13" s="38" t="s">
        <v>655</v>
      </c>
      <c r="I13" s="38" t="s">
        <v>657</v>
      </c>
      <c r="J13" s="38" t="s">
        <v>602</v>
      </c>
      <c r="K13" s="5"/>
    </row>
    <row r="14" s="1" customFormat="1" ht="36" customHeight="1" spans="1:11">
      <c r="A14" s="20" t="s">
        <v>595</v>
      </c>
      <c r="B14" s="8" t="s">
        <v>596</v>
      </c>
      <c r="C14" s="8" t="s">
        <v>597</v>
      </c>
      <c r="D14" s="8" t="s">
        <v>598</v>
      </c>
      <c r="E14" s="8" t="s">
        <v>599</v>
      </c>
      <c r="F14" s="39" t="s">
        <v>600</v>
      </c>
      <c r="G14" s="40"/>
      <c r="H14" s="40"/>
      <c r="I14" s="40"/>
      <c r="J14" s="40"/>
      <c r="K14" s="5"/>
    </row>
    <row r="15" s="1" customFormat="1" ht="23" customHeight="1" spans="1:11">
      <c r="A15" s="21" t="s">
        <v>603</v>
      </c>
      <c r="B15" s="22" t="s">
        <v>604</v>
      </c>
      <c r="C15" s="23" t="s">
        <v>605</v>
      </c>
      <c r="D15" s="24" t="s">
        <v>606</v>
      </c>
      <c r="E15" s="41">
        <v>3933</v>
      </c>
      <c r="F15" s="42" t="s">
        <v>607</v>
      </c>
      <c r="G15" s="43">
        <v>3933</v>
      </c>
      <c r="H15" s="44">
        <v>10</v>
      </c>
      <c r="I15" s="40">
        <v>10</v>
      </c>
      <c r="J15" s="40" t="s">
        <v>549</v>
      </c>
      <c r="K15" s="5"/>
    </row>
    <row r="16" s="1" customFormat="1" ht="34" customHeight="1" spans="1:11">
      <c r="A16" s="21"/>
      <c r="B16" s="22"/>
      <c r="C16" s="23" t="s">
        <v>608</v>
      </c>
      <c r="D16" s="24" t="s">
        <v>668</v>
      </c>
      <c r="E16" s="41">
        <v>3</v>
      </c>
      <c r="F16" s="42" t="s">
        <v>609</v>
      </c>
      <c r="G16" s="43">
        <v>2</v>
      </c>
      <c r="H16" s="45">
        <v>10</v>
      </c>
      <c r="I16" s="40">
        <v>9</v>
      </c>
      <c r="J16" s="40" t="s">
        <v>669</v>
      </c>
      <c r="K16" s="5"/>
    </row>
    <row r="17" s="1" customFormat="1" ht="18" customHeight="1" spans="1:11">
      <c r="A17" s="21"/>
      <c r="B17" s="22" t="s">
        <v>610</v>
      </c>
      <c r="C17" s="23" t="s">
        <v>611</v>
      </c>
      <c r="D17" s="24" t="s">
        <v>606</v>
      </c>
      <c r="E17" s="41">
        <v>100</v>
      </c>
      <c r="F17" s="42" t="s">
        <v>612</v>
      </c>
      <c r="G17" s="46">
        <v>100</v>
      </c>
      <c r="H17" s="44">
        <v>5</v>
      </c>
      <c r="I17" s="40">
        <v>5</v>
      </c>
      <c r="J17" s="40" t="s">
        <v>549</v>
      </c>
      <c r="K17" s="5"/>
    </row>
    <row r="18" s="1" customFormat="1" ht="51" customHeight="1" spans="1:11">
      <c r="A18" s="21"/>
      <c r="B18" s="22" t="s">
        <v>613</v>
      </c>
      <c r="C18" s="23" t="s">
        <v>614</v>
      </c>
      <c r="D18" s="24" t="s">
        <v>606</v>
      </c>
      <c r="E18" s="41">
        <v>100</v>
      </c>
      <c r="F18" s="42" t="s">
        <v>612</v>
      </c>
      <c r="G18" s="46">
        <v>100</v>
      </c>
      <c r="H18" s="44">
        <v>10</v>
      </c>
      <c r="I18" s="40">
        <v>8</v>
      </c>
      <c r="J18" s="40" t="s">
        <v>670</v>
      </c>
      <c r="K18" s="5"/>
    </row>
    <row r="19" s="1" customFormat="1" ht="52" customHeight="1" spans="1:11">
      <c r="A19" s="21"/>
      <c r="B19" s="22"/>
      <c r="C19" s="23" t="s">
        <v>615</v>
      </c>
      <c r="D19" s="24" t="s">
        <v>606</v>
      </c>
      <c r="E19" s="41">
        <v>100</v>
      </c>
      <c r="F19" s="42" t="s">
        <v>612</v>
      </c>
      <c r="G19" s="46">
        <v>100</v>
      </c>
      <c r="H19" s="44">
        <v>5</v>
      </c>
      <c r="I19" s="44">
        <v>4</v>
      </c>
      <c r="J19" s="40" t="s">
        <v>670</v>
      </c>
      <c r="K19" s="5"/>
    </row>
    <row r="20" s="1" customFormat="1" ht="24" customHeight="1" spans="1:11">
      <c r="A20" s="21"/>
      <c r="B20" s="22" t="s">
        <v>616</v>
      </c>
      <c r="C20" s="25" t="s">
        <v>617</v>
      </c>
      <c r="D20" s="24" t="s">
        <v>606</v>
      </c>
      <c r="E20" s="41">
        <v>100</v>
      </c>
      <c r="F20" s="42" t="s">
        <v>612</v>
      </c>
      <c r="G20" s="46">
        <v>100</v>
      </c>
      <c r="H20" s="44">
        <v>5</v>
      </c>
      <c r="I20" s="44">
        <v>5</v>
      </c>
      <c r="J20" s="40" t="s">
        <v>549</v>
      </c>
      <c r="K20" s="5"/>
    </row>
    <row r="21" s="1" customFormat="1" ht="40" customHeight="1" spans="1:11">
      <c r="A21" s="21"/>
      <c r="B21" s="22"/>
      <c r="C21" s="25" t="s">
        <v>618</v>
      </c>
      <c r="D21" s="24" t="s">
        <v>606</v>
      </c>
      <c r="E21" s="41">
        <v>100</v>
      </c>
      <c r="F21" s="42" t="s">
        <v>612</v>
      </c>
      <c r="G21" s="46">
        <v>100</v>
      </c>
      <c r="H21" s="44">
        <v>5</v>
      </c>
      <c r="I21" s="44">
        <v>5</v>
      </c>
      <c r="J21" s="40" t="s">
        <v>549</v>
      </c>
      <c r="K21" s="5"/>
    </row>
    <row r="22" s="1" customFormat="1" ht="40" customHeight="1" spans="1:11">
      <c r="A22" s="26" t="s">
        <v>619</v>
      </c>
      <c r="B22" s="27" t="s">
        <v>620</v>
      </c>
      <c r="C22" s="25" t="s">
        <v>621</v>
      </c>
      <c r="D22" s="24" t="s">
        <v>606</v>
      </c>
      <c r="E22" s="41">
        <v>600</v>
      </c>
      <c r="F22" s="42" t="s">
        <v>607</v>
      </c>
      <c r="G22" s="46">
        <v>600</v>
      </c>
      <c r="H22" s="44">
        <v>5</v>
      </c>
      <c r="I22" s="45">
        <v>5</v>
      </c>
      <c r="J22" s="40" t="s">
        <v>549</v>
      </c>
      <c r="K22" s="5"/>
    </row>
    <row r="23" s="1" customFormat="1" ht="47" customHeight="1" spans="1:11">
      <c r="A23" s="27"/>
      <c r="B23" s="28"/>
      <c r="C23" s="25" t="s">
        <v>622</v>
      </c>
      <c r="D23" s="24" t="s">
        <v>623</v>
      </c>
      <c r="E23" s="41">
        <v>1</v>
      </c>
      <c r="F23" s="42" t="s">
        <v>612</v>
      </c>
      <c r="G23" s="45" t="s">
        <v>624</v>
      </c>
      <c r="H23" s="45">
        <v>5</v>
      </c>
      <c r="I23" s="45">
        <v>5</v>
      </c>
      <c r="J23" s="40" t="s">
        <v>549</v>
      </c>
      <c r="K23" s="5"/>
    </row>
    <row r="24" s="1" customFormat="1" ht="30" customHeight="1" spans="1:11">
      <c r="A24" s="27"/>
      <c r="B24" s="27" t="s">
        <v>625</v>
      </c>
      <c r="C24" s="25" t="s">
        <v>626</v>
      </c>
      <c r="D24" s="24" t="s">
        <v>623</v>
      </c>
      <c r="E24" s="45" t="s">
        <v>627</v>
      </c>
      <c r="F24" s="47" t="s">
        <v>612</v>
      </c>
      <c r="G24" s="48" t="s">
        <v>628</v>
      </c>
      <c r="H24" s="45">
        <v>5</v>
      </c>
      <c r="I24" s="45">
        <v>5</v>
      </c>
      <c r="J24" s="40" t="s">
        <v>549</v>
      </c>
      <c r="K24" s="5"/>
    </row>
    <row r="25" s="1" customFormat="1" ht="30" customHeight="1" spans="1:11">
      <c r="A25" s="27"/>
      <c r="B25" s="28"/>
      <c r="C25" s="25" t="s">
        <v>629</v>
      </c>
      <c r="D25" s="24" t="s">
        <v>606</v>
      </c>
      <c r="E25" s="45" t="s">
        <v>628</v>
      </c>
      <c r="F25" s="47" t="s">
        <v>612</v>
      </c>
      <c r="G25" s="43">
        <v>100</v>
      </c>
      <c r="H25" s="45">
        <v>5</v>
      </c>
      <c r="I25" s="45">
        <v>5</v>
      </c>
      <c r="J25" s="40" t="s">
        <v>549</v>
      </c>
      <c r="K25" s="5"/>
    </row>
    <row r="26" s="1" customFormat="1" ht="30" customHeight="1" spans="1:11">
      <c r="A26" s="27"/>
      <c r="B26" s="28"/>
      <c r="C26" s="25" t="s">
        <v>633</v>
      </c>
      <c r="D26" s="24" t="s">
        <v>606</v>
      </c>
      <c r="E26" s="41">
        <v>62</v>
      </c>
      <c r="F26" s="42" t="s">
        <v>609</v>
      </c>
      <c r="G26" s="43">
        <v>62</v>
      </c>
      <c r="H26" s="44">
        <v>5</v>
      </c>
      <c r="I26" s="44">
        <v>5</v>
      </c>
      <c r="J26" s="40" t="s">
        <v>549</v>
      </c>
      <c r="K26" s="5"/>
    </row>
    <row r="27" s="1" customFormat="1" ht="30" customHeight="1" spans="1:11">
      <c r="A27" s="28"/>
      <c r="B27" s="29" t="s">
        <v>634</v>
      </c>
      <c r="C27" s="23" t="s">
        <v>635</v>
      </c>
      <c r="D27" s="24" t="s">
        <v>606</v>
      </c>
      <c r="E27" s="41">
        <v>100</v>
      </c>
      <c r="F27" s="42" t="s">
        <v>612</v>
      </c>
      <c r="G27" s="43">
        <v>100</v>
      </c>
      <c r="H27" s="49">
        <v>5</v>
      </c>
      <c r="I27" s="49">
        <v>5</v>
      </c>
      <c r="J27" s="40" t="s">
        <v>549</v>
      </c>
      <c r="K27" s="5"/>
    </row>
    <row r="28" s="1" customFormat="1" ht="30" customHeight="1" spans="1:11">
      <c r="A28" s="30" t="s">
        <v>636</v>
      </c>
      <c r="B28" s="31" t="s">
        <v>637</v>
      </c>
      <c r="C28" s="25" t="s">
        <v>638</v>
      </c>
      <c r="D28" s="24" t="s">
        <v>623</v>
      </c>
      <c r="E28" s="50" t="s">
        <v>639</v>
      </c>
      <c r="F28" s="50" t="s">
        <v>612</v>
      </c>
      <c r="G28" s="50" t="s">
        <v>628</v>
      </c>
      <c r="H28" s="51">
        <v>10</v>
      </c>
      <c r="I28" s="51">
        <v>10</v>
      </c>
      <c r="J28" s="40" t="s">
        <v>549</v>
      </c>
      <c r="K28" s="5"/>
    </row>
    <row r="29" s="1" customFormat="1" ht="54" customHeight="1" spans="1:11">
      <c r="A29" s="32" t="s">
        <v>671</v>
      </c>
      <c r="B29" s="32"/>
      <c r="C29" s="32"/>
      <c r="D29" s="32" t="s">
        <v>672</v>
      </c>
      <c r="E29" s="32"/>
      <c r="F29" s="32"/>
      <c r="G29" s="32"/>
      <c r="H29" s="32"/>
      <c r="I29" s="32"/>
      <c r="J29" s="32"/>
      <c r="K29" s="5"/>
    </row>
    <row r="30" s="1" customFormat="1" ht="25.5" customHeight="1" spans="1:11">
      <c r="A30" s="32" t="s">
        <v>673</v>
      </c>
      <c r="B30" s="32"/>
      <c r="C30" s="32"/>
      <c r="D30" s="32"/>
      <c r="E30" s="32"/>
      <c r="F30" s="32"/>
      <c r="G30" s="32"/>
      <c r="H30" s="32">
        <f>H15+H16+H17+H18++H19+H20+H21+H22+H23+H24+H25+H26+H27+H28</f>
        <v>90</v>
      </c>
      <c r="I30" s="32">
        <v>96</v>
      </c>
      <c r="J30" s="55" t="s">
        <v>674</v>
      </c>
      <c r="K30" s="5"/>
    </row>
    <row r="31" s="1" customFormat="1" ht="17" customHeight="1" spans="1:11">
      <c r="A31" s="33"/>
      <c r="B31" s="33"/>
      <c r="C31" s="33"/>
      <c r="D31" s="33"/>
      <c r="E31" s="33"/>
      <c r="F31" s="33"/>
      <c r="G31" s="33"/>
      <c r="H31" s="33"/>
      <c r="I31" s="33"/>
      <c r="J31" s="56"/>
      <c r="K31" s="5"/>
    </row>
    <row r="32" s="1" customFormat="1" ht="29" customHeight="1" spans="1:11">
      <c r="A32" s="34" t="s">
        <v>642</v>
      </c>
      <c r="B32" s="33"/>
      <c r="C32" s="33"/>
      <c r="D32" s="33"/>
      <c r="E32" s="33"/>
      <c r="F32" s="33"/>
      <c r="G32" s="33"/>
      <c r="H32" s="33"/>
      <c r="I32" s="33"/>
      <c r="J32" s="56"/>
      <c r="K32" s="5"/>
    </row>
    <row r="33" s="1" customFormat="1" ht="27" customHeight="1" spans="1:11">
      <c r="A33" s="34" t="s">
        <v>643</v>
      </c>
      <c r="B33" s="34"/>
      <c r="C33" s="34"/>
      <c r="D33" s="34"/>
      <c r="E33" s="34"/>
      <c r="F33" s="34"/>
      <c r="G33" s="34"/>
      <c r="H33" s="34"/>
      <c r="I33" s="34"/>
      <c r="J33" s="34"/>
      <c r="K33" s="5"/>
    </row>
    <row r="34" ht="19" customHeight="1" spans="1:10">
      <c r="A34" s="34" t="s">
        <v>644</v>
      </c>
      <c r="B34" s="34"/>
      <c r="C34" s="34"/>
      <c r="D34" s="34"/>
      <c r="E34" s="34"/>
      <c r="F34" s="34"/>
      <c r="G34" s="34"/>
      <c r="H34" s="34"/>
      <c r="I34" s="34"/>
      <c r="J34" s="34"/>
    </row>
    <row r="35" ht="18" customHeight="1" spans="1:10">
      <c r="A35" s="34" t="s">
        <v>675</v>
      </c>
      <c r="B35" s="34"/>
      <c r="C35" s="34"/>
      <c r="D35" s="34"/>
      <c r="E35" s="34"/>
      <c r="F35" s="34"/>
      <c r="G35" s="34"/>
      <c r="H35" s="34"/>
      <c r="I35" s="34"/>
      <c r="J35" s="34"/>
    </row>
    <row r="36" ht="18" customHeight="1" spans="1:10">
      <c r="A36" s="34" t="s">
        <v>676</v>
      </c>
      <c r="B36" s="34"/>
      <c r="C36" s="34"/>
      <c r="D36" s="34"/>
      <c r="E36" s="34"/>
      <c r="F36" s="34"/>
      <c r="G36" s="34"/>
      <c r="H36" s="34"/>
      <c r="I36" s="34"/>
      <c r="J36" s="34"/>
    </row>
    <row r="37" ht="18" customHeight="1" spans="1:10">
      <c r="A37" s="34" t="s">
        <v>677</v>
      </c>
      <c r="B37" s="34"/>
      <c r="C37" s="34"/>
      <c r="D37" s="34"/>
      <c r="E37" s="34"/>
      <c r="F37" s="34"/>
      <c r="G37" s="34"/>
      <c r="H37" s="34"/>
      <c r="I37" s="34"/>
      <c r="J37" s="34"/>
    </row>
    <row r="38" ht="24" customHeight="1" spans="1:10">
      <c r="A38" s="34" t="s">
        <v>678</v>
      </c>
      <c r="B38" s="34"/>
      <c r="C38" s="34"/>
      <c r="D38" s="34"/>
      <c r="E38" s="34"/>
      <c r="F38" s="34"/>
      <c r="G38" s="34"/>
      <c r="H38" s="34"/>
      <c r="I38" s="34"/>
      <c r="J38" s="34"/>
    </row>
    <row r="41" spans="1:1">
      <c r="A41" s="5" t="s">
        <v>646</v>
      </c>
    </row>
    <row r="42" ht="22.5" spans="1:10">
      <c r="A42" s="6" t="s">
        <v>647</v>
      </c>
      <c r="B42" s="6"/>
      <c r="C42" s="6"/>
      <c r="D42" s="6"/>
      <c r="E42" s="6"/>
      <c r="F42" s="6"/>
      <c r="G42" s="6"/>
      <c r="H42" s="6"/>
      <c r="I42" s="6"/>
      <c r="J42" s="6"/>
    </row>
    <row r="43" ht="22.5" spans="1:10">
      <c r="A43" s="7" t="s">
        <v>2</v>
      </c>
      <c r="B43" s="7"/>
      <c r="C43" s="7"/>
      <c r="D43" s="7"/>
      <c r="E43" s="6"/>
      <c r="F43" s="6"/>
      <c r="G43" s="6"/>
      <c r="H43" s="6"/>
      <c r="I43" s="6"/>
      <c r="J43" s="52"/>
    </row>
    <row r="44" spans="1:10">
      <c r="A44" s="8" t="s">
        <v>648</v>
      </c>
      <c r="B44" s="8"/>
      <c r="C44" s="9" t="s">
        <v>679</v>
      </c>
      <c r="D44" s="9"/>
      <c r="E44" s="9"/>
      <c r="F44" s="9"/>
      <c r="G44" s="9"/>
      <c r="H44" s="9"/>
      <c r="I44" s="9"/>
      <c r="J44" s="9"/>
    </row>
    <row r="45" spans="1:10">
      <c r="A45" s="8" t="s">
        <v>650</v>
      </c>
      <c r="B45" s="8"/>
      <c r="C45" s="10" t="s">
        <v>492</v>
      </c>
      <c r="D45" s="10"/>
      <c r="E45" s="10"/>
      <c r="F45" s="8" t="s">
        <v>651</v>
      </c>
      <c r="G45" s="9" t="s">
        <v>492</v>
      </c>
      <c r="H45" s="9"/>
      <c r="I45" s="9"/>
      <c r="J45" s="9"/>
    </row>
    <row r="46" spans="1:10">
      <c r="A46" s="8" t="s">
        <v>652</v>
      </c>
      <c r="B46" s="8"/>
      <c r="C46" s="8"/>
      <c r="D46" s="8" t="s">
        <v>653</v>
      </c>
      <c r="E46" s="8" t="s">
        <v>455</v>
      </c>
      <c r="F46" s="8" t="s">
        <v>654</v>
      </c>
      <c r="G46" s="8" t="s">
        <v>655</v>
      </c>
      <c r="H46" s="8" t="s">
        <v>656</v>
      </c>
      <c r="I46" s="8" t="s">
        <v>657</v>
      </c>
      <c r="J46" s="8"/>
    </row>
    <row r="47" spans="1:10">
      <c r="A47" s="8"/>
      <c r="B47" s="8"/>
      <c r="C47" s="11" t="s">
        <v>658</v>
      </c>
      <c r="D47" s="12">
        <v>400000</v>
      </c>
      <c r="E47" s="12">
        <v>400000</v>
      </c>
      <c r="F47" s="12">
        <v>400000</v>
      </c>
      <c r="G47" s="8">
        <v>10</v>
      </c>
      <c r="H47" s="35">
        <f>F47/E47</f>
        <v>1</v>
      </c>
      <c r="I47" s="14">
        <v>10</v>
      </c>
      <c r="J47" s="14"/>
    </row>
    <row r="48" ht="24" spans="1:10">
      <c r="A48" s="8"/>
      <c r="B48" s="8"/>
      <c r="C48" s="11" t="s">
        <v>659</v>
      </c>
      <c r="D48" s="12">
        <v>400000</v>
      </c>
      <c r="E48" s="12">
        <v>400000</v>
      </c>
      <c r="F48" s="12">
        <v>400000</v>
      </c>
      <c r="G48" s="8" t="s">
        <v>459</v>
      </c>
      <c r="H48" s="35">
        <f>F48/E48</f>
        <v>1</v>
      </c>
      <c r="I48" s="14" t="s">
        <v>459</v>
      </c>
      <c r="J48" s="14"/>
    </row>
    <row r="49" ht="24" spans="1:10">
      <c r="A49" s="8"/>
      <c r="B49" s="8"/>
      <c r="C49" s="11" t="s">
        <v>660</v>
      </c>
      <c r="D49" s="13"/>
      <c r="E49" s="13"/>
      <c r="F49" s="13"/>
      <c r="G49" s="8" t="s">
        <v>459</v>
      </c>
      <c r="H49" s="13"/>
      <c r="I49" s="14" t="s">
        <v>459</v>
      </c>
      <c r="J49" s="14"/>
    </row>
    <row r="50" spans="1:10">
      <c r="A50" s="8"/>
      <c r="B50" s="8"/>
      <c r="C50" s="11" t="s">
        <v>661</v>
      </c>
      <c r="D50" s="14" t="s">
        <v>459</v>
      </c>
      <c r="E50" s="14" t="s">
        <v>459</v>
      </c>
      <c r="F50" s="14" t="s">
        <v>459</v>
      </c>
      <c r="G50" s="8" t="s">
        <v>459</v>
      </c>
      <c r="H50" s="13"/>
      <c r="I50" s="14" t="s">
        <v>459</v>
      </c>
      <c r="J50" s="14"/>
    </row>
    <row r="51" spans="1:10">
      <c r="A51" s="8" t="s">
        <v>662</v>
      </c>
      <c r="B51" s="8" t="s">
        <v>663</v>
      </c>
      <c r="C51" s="8"/>
      <c r="D51" s="8"/>
      <c r="E51" s="8"/>
      <c r="F51" s="14" t="s">
        <v>555</v>
      </c>
      <c r="G51" s="14"/>
      <c r="H51" s="14"/>
      <c r="I51" s="14"/>
      <c r="J51" s="14"/>
    </row>
    <row r="52" ht="125" customHeight="1" spans="1:10">
      <c r="A52" s="8"/>
      <c r="B52" s="15" t="s">
        <v>664</v>
      </c>
      <c r="C52" s="16"/>
      <c r="D52" s="16"/>
      <c r="E52" s="36"/>
      <c r="F52" s="37" t="s">
        <v>665</v>
      </c>
      <c r="G52" s="37"/>
      <c r="H52" s="37"/>
      <c r="I52" s="54"/>
      <c r="J52" s="37"/>
    </row>
    <row r="53" spans="1:10">
      <c r="A53" s="17" t="s">
        <v>666</v>
      </c>
      <c r="B53" s="18"/>
      <c r="C53" s="19"/>
      <c r="D53" s="17" t="s">
        <v>667</v>
      </c>
      <c r="E53" s="18"/>
      <c r="F53" s="19"/>
      <c r="G53" s="38" t="s">
        <v>601</v>
      </c>
      <c r="H53" s="38" t="s">
        <v>655</v>
      </c>
      <c r="I53" s="38" t="s">
        <v>657</v>
      </c>
      <c r="J53" s="38" t="s">
        <v>602</v>
      </c>
    </row>
    <row r="54" spans="1:10">
      <c r="A54" s="20" t="s">
        <v>595</v>
      </c>
      <c r="B54" s="8" t="s">
        <v>596</v>
      </c>
      <c r="C54" s="8" t="s">
        <v>597</v>
      </c>
      <c r="D54" s="8" t="s">
        <v>598</v>
      </c>
      <c r="E54" s="8" t="s">
        <v>599</v>
      </c>
      <c r="F54" s="39" t="s">
        <v>600</v>
      </c>
      <c r="G54" s="40"/>
      <c r="H54" s="40"/>
      <c r="I54" s="40"/>
      <c r="J54" s="40"/>
    </row>
    <row r="55" spans="1:10">
      <c r="A55" s="21" t="s">
        <v>603</v>
      </c>
      <c r="B55" s="22" t="s">
        <v>604</v>
      </c>
      <c r="C55" s="23" t="s">
        <v>605</v>
      </c>
      <c r="D55" s="24" t="s">
        <v>606</v>
      </c>
      <c r="E55" s="41">
        <v>3933</v>
      </c>
      <c r="F55" s="42" t="s">
        <v>607</v>
      </c>
      <c r="G55" s="43">
        <v>3933</v>
      </c>
      <c r="H55" s="44">
        <v>10</v>
      </c>
      <c r="I55" s="40">
        <v>10</v>
      </c>
      <c r="J55" s="40" t="s">
        <v>549</v>
      </c>
    </row>
    <row r="56" ht="24" spans="1:10">
      <c r="A56" s="21"/>
      <c r="B56" s="22"/>
      <c r="C56" s="23" t="s">
        <v>608</v>
      </c>
      <c r="D56" s="24" t="s">
        <v>668</v>
      </c>
      <c r="E56" s="41">
        <v>3</v>
      </c>
      <c r="F56" s="42" t="s">
        <v>609</v>
      </c>
      <c r="G56" s="43">
        <v>2</v>
      </c>
      <c r="H56" s="45">
        <v>10</v>
      </c>
      <c r="I56" s="40">
        <v>10</v>
      </c>
      <c r="J56" s="40" t="s">
        <v>549</v>
      </c>
    </row>
    <row r="57" spans="1:10">
      <c r="A57" s="21"/>
      <c r="B57" s="22" t="s">
        <v>610</v>
      </c>
      <c r="C57" s="23" t="s">
        <v>611</v>
      </c>
      <c r="D57" s="24" t="s">
        <v>606</v>
      </c>
      <c r="E57" s="41">
        <v>100</v>
      </c>
      <c r="F57" s="42" t="s">
        <v>612</v>
      </c>
      <c r="G57" s="46">
        <v>100</v>
      </c>
      <c r="H57" s="44">
        <v>5</v>
      </c>
      <c r="I57" s="40">
        <v>5</v>
      </c>
      <c r="J57" s="40" t="s">
        <v>549</v>
      </c>
    </row>
    <row r="58" spans="1:10">
      <c r="A58" s="21"/>
      <c r="B58" s="22" t="s">
        <v>613</v>
      </c>
      <c r="C58" s="23" t="s">
        <v>614</v>
      </c>
      <c r="D58" s="24" t="s">
        <v>606</v>
      </c>
      <c r="E58" s="41">
        <v>100</v>
      </c>
      <c r="F58" s="42" t="s">
        <v>612</v>
      </c>
      <c r="G58" s="46">
        <v>100</v>
      </c>
      <c r="H58" s="44">
        <v>10</v>
      </c>
      <c r="I58" s="40">
        <v>10</v>
      </c>
      <c r="J58" s="40" t="s">
        <v>549</v>
      </c>
    </row>
    <row r="59" ht="24" spans="1:10">
      <c r="A59" s="21"/>
      <c r="B59" s="22"/>
      <c r="C59" s="23" t="s">
        <v>615</v>
      </c>
      <c r="D59" s="24" t="s">
        <v>606</v>
      </c>
      <c r="E59" s="41">
        <v>100</v>
      </c>
      <c r="F59" s="42" t="s">
        <v>612</v>
      </c>
      <c r="G59" s="46">
        <v>100</v>
      </c>
      <c r="H59" s="44">
        <v>5</v>
      </c>
      <c r="I59" s="44">
        <v>5</v>
      </c>
      <c r="J59" s="40" t="s">
        <v>549</v>
      </c>
    </row>
    <row r="60" ht="24" spans="1:10">
      <c r="A60" s="21"/>
      <c r="B60" s="22" t="s">
        <v>616</v>
      </c>
      <c r="C60" s="25" t="s">
        <v>617</v>
      </c>
      <c r="D60" s="24" t="s">
        <v>606</v>
      </c>
      <c r="E60" s="41">
        <v>100</v>
      </c>
      <c r="F60" s="42" t="s">
        <v>612</v>
      </c>
      <c r="G60" s="46">
        <v>100</v>
      </c>
      <c r="H60" s="44">
        <v>5</v>
      </c>
      <c r="I60" s="44">
        <v>5</v>
      </c>
      <c r="J60" s="40" t="s">
        <v>549</v>
      </c>
    </row>
    <row r="61" ht="36" spans="1:10">
      <c r="A61" s="21"/>
      <c r="B61" s="22"/>
      <c r="C61" s="25" t="s">
        <v>618</v>
      </c>
      <c r="D61" s="24" t="s">
        <v>606</v>
      </c>
      <c r="E61" s="41">
        <v>100</v>
      </c>
      <c r="F61" s="42" t="s">
        <v>612</v>
      </c>
      <c r="G61" s="46">
        <v>100</v>
      </c>
      <c r="H61" s="44">
        <v>5</v>
      </c>
      <c r="I61" s="44">
        <v>5</v>
      </c>
      <c r="J61" s="40" t="s">
        <v>549</v>
      </c>
    </row>
    <row r="62" ht="24" spans="1:10">
      <c r="A62" s="26" t="s">
        <v>619</v>
      </c>
      <c r="B62" s="27" t="s">
        <v>620</v>
      </c>
      <c r="C62" s="25" t="s">
        <v>621</v>
      </c>
      <c r="D62" s="24" t="s">
        <v>606</v>
      </c>
      <c r="E62" s="41">
        <v>600</v>
      </c>
      <c r="F62" s="42" t="s">
        <v>607</v>
      </c>
      <c r="G62" s="46">
        <v>600</v>
      </c>
      <c r="H62" s="44">
        <v>5</v>
      </c>
      <c r="I62" s="45">
        <v>5</v>
      </c>
      <c r="J62" s="40" t="s">
        <v>549</v>
      </c>
    </row>
    <row r="63" ht="36" spans="1:10">
      <c r="A63" s="27"/>
      <c r="B63" s="28"/>
      <c r="C63" s="25" t="s">
        <v>622</v>
      </c>
      <c r="D63" s="24" t="s">
        <v>623</v>
      </c>
      <c r="E63" s="41">
        <v>1</v>
      </c>
      <c r="F63" s="42" t="s">
        <v>612</v>
      </c>
      <c r="G63" s="45" t="s">
        <v>624</v>
      </c>
      <c r="H63" s="45">
        <v>5</v>
      </c>
      <c r="I63" s="45">
        <v>5</v>
      </c>
      <c r="J63" s="40" t="s">
        <v>549</v>
      </c>
    </row>
    <row r="64" ht="24" spans="1:10">
      <c r="A64" s="27"/>
      <c r="B64" s="27" t="s">
        <v>625</v>
      </c>
      <c r="C64" s="25" t="s">
        <v>626</v>
      </c>
      <c r="D64" s="24" t="s">
        <v>623</v>
      </c>
      <c r="E64" s="45" t="s">
        <v>627</v>
      </c>
      <c r="F64" s="47" t="s">
        <v>612</v>
      </c>
      <c r="G64" s="48" t="s">
        <v>628</v>
      </c>
      <c r="H64" s="45">
        <v>5</v>
      </c>
      <c r="I64" s="45">
        <v>5</v>
      </c>
      <c r="J64" s="40" t="s">
        <v>549</v>
      </c>
    </row>
    <row r="65" ht="24" spans="1:10">
      <c r="A65" s="27"/>
      <c r="B65" s="28"/>
      <c r="C65" s="25" t="s">
        <v>629</v>
      </c>
      <c r="D65" s="24" t="s">
        <v>606</v>
      </c>
      <c r="E65" s="45" t="s">
        <v>628</v>
      </c>
      <c r="F65" s="47" t="s">
        <v>612</v>
      </c>
      <c r="G65" s="43">
        <v>100</v>
      </c>
      <c r="H65" s="45">
        <v>5</v>
      </c>
      <c r="I65" s="45">
        <v>5</v>
      </c>
      <c r="J65" s="40" t="s">
        <v>549</v>
      </c>
    </row>
    <row r="66" ht="24" spans="1:10">
      <c r="A66" s="27"/>
      <c r="B66" s="28"/>
      <c r="C66" s="25" t="s">
        <v>633</v>
      </c>
      <c r="D66" s="24" t="s">
        <v>606</v>
      </c>
      <c r="E66" s="41">
        <v>62</v>
      </c>
      <c r="F66" s="42" t="s">
        <v>609</v>
      </c>
      <c r="G66" s="43">
        <v>62</v>
      </c>
      <c r="H66" s="44">
        <v>5</v>
      </c>
      <c r="I66" s="44">
        <v>5</v>
      </c>
      <c r="J66" s="40" t="s">
        <v>549</v>
      </c>
    </row>
    <row r="67" ht="24" spans="1:10">
      <c r="A67" s="28"/>
      <c r="B67" s="29" t="s">
        <v>634</v>
      </c>
      <c r="C67" s="23" t="s">
        <v>635</v>
      </c>
      <c r="D67" s="24" t="s">
        <v>606</v>
      </c>
      <c r="E67" s="41">
        <v>100</v>
      </c>
      <c r="F67" s="42" t="s">
        <v>612</v>
      </c>
      <c r="G67" s="43">
        <v>100</v>
      </c>
      <c r="H67" s="49">
        <v>5</v>
      </c>
      <c r="I67" s="49">
        <v>5</v>
      </c>
      <c r="J67" s="40" t="s">
        <v>549</v>
      </c>
    </row>
    <row r="68" ht="24" spans="1:10">
      <c r="A68" s="30" t="s">
        <v>636</v>
      </c>
      <c r="B68" s="31" t="s">
        <v>637</v>
      </c>
      <c r="C68" s="25" t="s">
        <v>638</v>
      </c>
      <c r="D68" s="24" t="s">
        <v>623</v>
      </c>
      <c r="E68" s="50" t="s">
        <v>639</v>
      </c>
      <c r="F68" s="50" t="s">
        <v>612</v>
      </c>
      <c r="G68" s="50" t="s">
        <v>628</v>
      </c>
      <c r="H68" s="51">
        <v>10</v>
      </c>
      <c r="I68" s="51">
        <v>10</v>
      </c>
      <c r="J68" s="40" t="s">
        <v>549</v>
      </c>
    </row>
    <row r="69" spans="1:10">
      <c r="A69" s="32" t="s">
        <v>671</v>
      </c>
      <c r="B69" s="32"/>
      <c r="C69" s="32"/>
      <c r="D69" s="32" t="s">
        <v>672</v>
      </c>
      <c r="E69" s="32"/>
      <c r="F69" s="32"/>
      <c r="G69" s="32"/>
      <c r="H69" s="32"/>
      <c r="I69" s="32"/>
      <c r="J69" s="32"/>
    </row>
    <row r="70" spans="1:10">
      <c r="A70" s="32" t="s">
        <v>673</v>
      </c>
      <c r="B70" s="32"/>
      <c r="C70" s="32"/>
      <c r="D70" s="32"/>
      <c r="E70" s="32"/>
      <c r="F70" s="32"/>
      <c r="G70" s="32"/>
      <c r="H70" s="32">
        <v>100</v>
      </c>
      <c r="I70" s="32">
        <v>100</v>
      </c>
      <c r="J70" s="55" t="s">
        <v>674</v>
      </c>
    </row>
    <row r="71" spans="1:10">
      <c r="A71" s="33"/>
      <c r="B71" s="33"/>
      <c r="C71" s="33"/>
      <c r="D71" s="33"/>
      <c r="E71" s="33"/>
      <c r="F71" s="33"/>
      <c r="G71" s="33"/>
      <c r="H71" s="33"/>
      <c r="I71" s="33"/>
      <c r="J71" s="56"/>
    </row>
    <row r="72" spans="1:10">
      <c r="A72" s="34" t="s">
        <v>642</v>
      </c>
      <c r="B72" s="33"/>
      <c r="C72" s="33"/>
      <c r="D72" s="33"/>
      <c r="E72" s="33"/>
      <c r="F72" s="33"/>
      <c r="G72" s="33"/>
      <c r="H72" s="33"/>
      <c r="I72" s="33"/>
      <c r="J72" s="56"/>
    </row>
    <row r="73" spans="1:10">
      <c r="A73" s="34" t="s">
        <v>643</v>
      </c>
      <c r="B73" s="34"/>
      <c r="C73" s="34"/>
      <c r="D73" s="34"/>
      <c r="E73" s="34"/>
      <c r="F73" s="34"/>
      <c r="G73" s="34"/>
      <c r="H73" s="34"/>
      <c r="I73" s="34"/>
      <c r="J73" s="34"/>
    </row>
    <row r="74" spans="1:10">
      <c r="A74" s="34" t="s">
        <v>644</v>
      </c>
      <c r="B74" s="34"/>
      <c r="C74" s="34"/>
      <c r="D74" s="34"/>
      <c r="E74" s="34"/>
      <c r="F74" s="34"/>
      <c r="G74" s="34"/>
      <c r="H74" s="34"/>
      <c r="I74" s="34"/>
      <c r="J74" s="34"/>
    </row>
    <row r="75" spans="1:10">
      <c r="A75" s="34" t="s">
        <v>675</v>
      </c>
      <c r="B75" s="34"/>
      <c r="C75" s="34"/>
      <c r="D75" s="34"/>
      <c r="E75" s="34"/>
      <c r="F75" s="34"/>
      <c r="G75" s="34"/>
      <c r="H75" s="34"/>
      <c r="I75" s="34"/>
      <c r="J75" s="34"/>
    </row>
    <row r="76" spans="1:10">
      <c r="A76" s="34" t="s">
        <v>676</v>
      </c>
      <c r="B76" s="34"/>
      <c r="C76" s="34"/>
      <c r="D76" s="34"/>
      <c r="E76" s="34"/>
      <c r="F76" s="34"/>
      <c r="G76" s="34"/>
      <c r="H76" s="34"/>
      <c r="I76" s="34"/>
      <c r="J76" s="34"/>
    </row>
    <row r="77" spans="1:10">
      <c r="A77" s="34" t="s">
        <v>677</v>
      </c>
      <c r="B77" s="34"/>
      <c r="C77" s="34"/>
      <c r="D77" s="34"/>
      <c r="E77" s="34"/>
      <c r="F77" s="34"/>
      <c r="G77" s="34"/>
      <c r="H77" s="34"/>
      <c r="I77" s="34"/>
      <c r="J77" s="34"/>
    </row>
    <row r="78" spans="1:10">
      <c r="A78" s="34" t="s">
        <v>678</v>
      </c>
      <c r="B78" s="34"/>
      <c r="C78" s="34"/>
      <c r="D78" s="34"/>
      <c r="E78" s="34"/>
      <c r="F78" s="34"/>
      <c r="G78" s="34"/>
      <c r="H78" s="34"/>
      <c r="I78" s="34"/>
      <c r="J78" s="34"/>
    </row>
    <row r="81" spans="1:1">
      <c r="A81" s="5" t="s">
        <v>646</v>
      </c>
    </row>
    <row r="82" ht="22.5" spans="1:10">
      <c r="A82" s="6" t="s">
        <v>647</v>
      </c>
      <c r="B82" s="6"/>
      <c r="C82" s="6"/>
      <c r="D82" s="6"/>
      <c r="E82" s="6"/>
      <c r="F82" s="6"/>
      <c r="G82" s="6"/>
      <c r="H82" s="6"/>
      <c r="I82" s="6"/>
      <c r="J82" s="6"/>
    </row>
    <row r="83" ht="22.5" spans="1:10">
      <c r="A83" s="7" t="s">
        <v>2</v>
      </c>
      <c r="B83" s="7"/>
      <c r="C83" s="7"/>
      <c r="D83" s="7"/>
      <c r="E83" s="6"/>
      <c r="F83" s="6"/>
      <c r="G83" s="6"/>
      <c r="H83" s="6"/>
      <c r="I83" s="6"/>
      <c r="J83" s="52"/>
    </row>
    <row r="84" spans="1:10">
      <c r="A84" s="8" t="s">
        <v>648</v>
      </c>
      <c r="B84" s="8"/>
      <c r="C84" s="9" t="s">
        <v>680</v>
      </c>
      <c r="D84" s="9"/>
      <c r="E84" s="9"/>
      <c r="F84" s="9"/>
      <c r="G84" s="9"/>
      <c r="H84" s="9"/>
      <c r="I84" s="9"/>
      <c r="J84" s="9"/>
    </row>
    <row r="85" spans="1:10">
      <c r="A85" s="8" t="s">
        <v>650</v>
      </c>
      <c r="B85" s="8"/>
      <c r="C85" s="10" t="s">
        <v>492</v>
      </c>
      <c r="D85" s="10"/>
      <c r="E85" s="10"/>
      <c r="F85" s="8" t="s">
        <v>651</v>
      </c>
      <c r="G85" s="9" t="s">
        <v>492</v>
      </c>
      <c r="H85" s="9"/>
      <c r="I85" s="9"/>
      <c r="J85" s="9"/>
    </row>
    <row r="86" spans="1:10">
      <c r="A86" s="8" t="s">
        <v>652</v>
      </c>
      <c r="B86" s="8"/>
      <c r="C86" s="8"/>
      <c r="D86" s="8" t="s">
        <v>653</v>
      </c>
      <c r="E86" s="8" t="s">
        <v>455</v>
      </c>
      <c r="F86" s="8" t="s">
        <v>654</v>
      </c>
      <c r="G86" s="8" t="s">
        <v>655</v>
      </c>
      <c r="H86" s="8" t="s">
        <v>656</v>
      </c>
      <c r="I86" s="8" t="s">
        <v>657</v>
      </c>
      <c r="J86" s="8"/>
    </row>
    <row r="87" spans="1:10">
      <c r="A87" s="8"/>
      <c r="B87" s="8"/>
      <c r="C87" s="11" t="s">
        <v>658</v>
      </c>
      <c r="D87" s="12">
        <v>5247112.44</v>
      </c>
      <c r="E87" s="12">
        <v>5247112.44</v>
      </c>
      <c r="F87" s="12">
        <v>5247112.44</v>
      </c>
      <c r="G87" s="8">
        <v>10</v>
      </c>
      <c r="H87" s="35">
        <f>F87/E87</f>
        <v>1</v>
      </c>
      <c r="I87" s="14">
        <v>10</v>
      </c>
      <c r="J87" s="14"/>
    </row>
    <row r="88" ht="24" spans="1:10">
      <c r="A88" s="8"/>
      <c r="B88" s="8"/>
      <c r="C88" s="11" t="s">
        <v>659</v>
      </c>
      <c r="D88" s="12">
        <v>5247112.44</v>
      </c>
      <c r="E88" s="12">
        <v>5247112.44</v>
      </c>
      <c r="F88" s="12">
        <v>5247112.44</v>
      </c>
      <c r="G88" s="8" t="s">
        <v>459</v>
      </c>
      <c r="H88" s="35">
        <f>F88/E88</f>
        <v>1</v>
      </c>
      <c r="I88" s="14" t="s">
        <v>459</v>
      </c>
      <c r="J88" s="14"/>
    </row>
    <row r="89" ht="24" spans="1:10">
      <c r="A89" s="8"/>
      <c r="B89" s="8"/>
      <c r="C89" s="11" t="s">
        <v>660</v>
      </c>
      <c r="D89" s="13"/>
      <c r="E89" s="13"/>
      <c r="F89" s="13"/>
      <c r="G89" s="8" t="s">
        <v>459</v>
      </c>
      <c r="H89" s="13"/>
      <c r="I89" s="14" t="s">
        <v>459</v>
      </c>
      <c r="J89" s="14"/>
    </row>
    <row r="90" spans="1:10">
      <c r="A90" s="8"/>
      <c r="B90" s="8"/>
      <c r="C90" s="11" t="s">
        <v>661</v>
      </c>
      <c r="D90" s="14" t="s">
        <v>459</v>
      </c>
      <c r="E90" s="14" t="s">
        <v>459</v>
      </c>
      <c r="F90" s="14" t="s">
        <v>459</v>
      </c>
      <c r="G90" s="8" t="s">
        <v>459</v>
      </c>
      <c r="H90" s="13"/>
      <c r="I90" s="14" t="s">
        <v>459</v>
      </c>
      <c r="J90" s="14"/>
    </row>
    <row r="91" spans="1:10">
      <c r="A91" s="8" t="s">
        <v>662</v>
      </c>
      <c r="B91" s="8" t="s">
        <v>663</v>
      </c>
      <c r="C91" s="8"/>
      <c r="D91" s="8"/>
      <c r="E91" s="8"/>
      <c r="F91" s="14" t="s">
        <v>555</v>
      </c>
      <c r="G91" s="14"/>
      <c r="H91" s="14"/>
      <c r="I91" s="14"/>
      <c r="J91" s="14"/>
    </row>
    <row r="92" ht="98" customHeight="1" spans="1:10">
      <c r="A92" s="8"/>
      <c r="B92" s="15" t="s">
        <v>664</v>
      </c>
      <c r="C92" s="16"/>
      <c r="D92" s="16"/>
      <c r="E92" s="36"/>
      <c r="F92" s="37" t="s">
        <v>665</v>
      </c>
      <c r="G92" s="37"/>
      <c r="H92" s="37"/>
      <c r="I92" s="54"/>
      <c r="J92" s="37"/>
    </row>
    <row r="93" spans="1:10">
      <c r="A93" s="17" t="s">
        <v>666</v>
      </c>
      <c r="B93" s="18"/>
      <c r="C93" s="19"/>
      <c r="D93" s="17" t="s">
        <v>667</v>
      </c>
      <c r="E93" s="18"/>
      <c r="F93" s="19"/>
      <c r="G93" s="38" t="s">
        <v>601</v>
      </c>
      <c r="H93" s="38" t="s">
        <v>655</v>
      </c>
      <c r="I93" s="38" t="s">
        <v>657</v>
      </c>
      <c r="J93" s="38" t="s">
        <v>602</v>
      </c>
    </row>
    <row r="94" spans="1:10">
      <c r="A94" s="20" t="s">
        <v>595</v>
      </c>
      <c r="B94" s="8" t="s">
        <v>596</v>
      </c>
      <c r="C94" s="8" t="s">
        <v>597</v>
      </c>
      <c r="D94" s="8" t="s">
        <v>598</v>
      </c>
      <c r="E94" s="8" t="s">
        <v>599</v>
      </c>
      <c r="F94" s="39" t="s">
        <v>600</v>
      </c>
      <c r="G94" s="40"/>
      <c r="H94" s="40"/>
      <c r="I94" s="40"/>
      <c r="J94" s="40"/>
    </row>
    <row r="95" spans="1:10">
      <c r="A95" s="21" t="s">
        <v>603</v>
      </c>
      <c r="B95" s="22" t="s">
        <v>604</v>
      </c>
      <c r="C95" s="23" t="s">
        <v>605</v>
      </c>
      <c r="D95" s="24" t="s">
        <v>606</v>
      </c>
      <c r="E95" s="41">
        <v>3933</v>
      </c>
      <c r="F95" s="42" t="s">
        <v>607</v>
      </c>
      <c r="G95" s="43">
        <v>3933</v>
      </c>
      <c r="H95" s="44">
        <v>10</v>
      </c>
      <c r="I95" s="44">
        <v>10</v>
      </c>
      <c r="J95" s="40" t="s">
        <v>549</v>
      </c>
    </row>
    <row r="96" ht="24" spans="1:10">
      <c r="A96" s="21"/>
      <c r="B96" s="22"/>
      <c r="C96" s="23" t="s">
        <v>608</v>
      </c>
      <c r="D96" s="24" t="s">
        <v>668</v>
      </c>
      <c r="E96" s="41">
        <v>3</v>
      </c>
      <c r="F96" s="42" t="s">
        <v>609</v>
      </c>
      <c r="G96" s="43">
        <v>2</v>
      </c>
      <c r="H96" s="45">
        <v>10</v>
      </c>
      <c r="I96" s="45">
        <v>10</v>
      </c>
      <c r="J96" s="40" t="s">
        <v>669</v>
      </c>
    </row>
    <row r="97" spans="1:10">
      <c r="A97" s="21"/>
      <c r="B97" s="22" t="s">
        <v>610</v>
      </c>
      <c r="C97" s="23" t="s">
        <v>611</v>
      </c>
      <c r="D97" s="24" t="s">
        <v>606</v>
      </c>
      <c r="E97" s="41">
        <v>100</v>
      </c>
      <c r="F97" s="42" t="s">
        <v>612</v>
      </c>
      <c r="G97" s="46">
        <v>100</v>
      </c>
      <c r="H97" s="44">
        <v>5</v>
      </c>
      <c r="I97" s="44">
        <v>5</v>
      </c>
      <c r="J97" s="40" t="s">
        <v>549</v>
      </c>
    </row>
    <row r="98" ht="36" spans="1:10">
      <c r="A98" s="21"/>
      <c r="B98" s="22" t="s">
        <v>613</v>
      </c>
      <c r="C98" s="23" t="s">
        <v>614</v>
      </c>
      <c r="D98" s="24" t="s">
        <v>606</v>
      </c>
      <c r="E98" s="41">
        <v>100</v>
      </c>
      <c r="F98" s="42" t="s">
        <v>612</v>
      </c>
      <c r="G98" s="46">
        <v>100</v>
      </c>
      <c r="H98" s="44">
        <v>10</v>
      </c>
      <c r="I98" s="44">
        <v>10</v>
      </c>
      <c r="J98" s="40" t="s">
        <v>670</v>
      </c>
    </row>
    <row r="99" ht="36" spans="1:10">
      <c r="A99" s="21"/>
      <c r="B99" s="22"/>
      <c r="C99" s="23" t="s">
        <v>615</v>
      </c>
      <c r="D99" s="24" t="s">
        <v>606</v>
      </c>
      <c r="E99" s="41">
        <v>100</v>
      </c>
      <c r="F99" s="42" t="s">
        <v>612</v>
      </c>
      <c r="G99" s="46">
        <v>100</v>
      </c>
      <c r="H99" s="44">
        <v>5</v>
      </c>
      <c r="I99" s="44">
        <v>5</v>
      </c>
      <c r="J99" s="40" t="s">
        <v>670</v>
      </c>
    </row>
    <row r="100" ht="24" spans="1:10">
      <c r="A100" s="21"/>
      <c r="B100" s="22" t="s">
        <v>616</v>
      </c>
      <c r="C100" s="25" t="s">
        <v>617</v>
      </c>
      <c r="D100" s="24" t="s">
        <v>606</v>
      </c>
      <c r="E100" s="41">
        <v>100</v>
      </c>
      <c r="F100" s="42" t="s">
        <v>612</v>
      </c>
      <c r="G100" s="46">
        <v>100</v>
      </c>
      <c r="H100" s="44">
        <v>5</v>
      </c>
      <c r="I100" s="44">
        <v>5</v>
      </c>
      <c r="J100" s="40" t="s">
        <v>549</v>
      </c>
    </row>
    <row r="101" ht="36" spans="1:10">
      <c r="A101" s="21"/>
      <c r="B101" s="22"/>
      <c r="C101" s="25" t="s">
        <v>618</v>
      </c>
      <c r="D101" s="24" t="s">
        <v>606</v>
      </c>
      <c r="E101" s="41">
        <v>100</v>
      </c>
      <c r="F101" s="42" t="s">
        <v>612</v>
      </c>
      <c r="G101" s="46">
        <v>100</v>
      </c>
      <c r="H101" s="44">
        <v>5</v>
      </c>
      <c r="I101" s="44">
        <v>5</v>
      </c>
      <c r="J101" s="40" t="s">
        <v>549</v>
      </c>
    </row>
    <row r="102" ht="24" spans="1:10">
      <c r="A102" s="26" t="s">
        <v>619</v>
      </c>
      <c r="B102" s="27" t="s">
        <v>620</v>
      </c>
      <c r="C102" s="25" t="s">
        <v>621</v>
      </c>
      <c r="D102" s="24" t="s">
        <v>606</v>
      </c>
      <c r="E102" s="41">
        <v>600</v>
      </c>
      <c r="F102" s="42" t="s">
        <v>607</v>
      </c>
      <c r="G102" s="46">
        <v>600</v>
      </c>
      <c r="H102" s="44">
        <v>5</v>
      </c>
      <c r="I102" s="44">
        <v>5</v>
      </c>
      <c r="J102" s="40" t="s">
        <v>549</v>
      </c>
    </row>
    <row r="103" ht="36" spans="1:10">
      <c r="A103" s="27"/>
      <c r="B103" s="28"/>
      <c r="C103" s="25" t="s">
        <v>622</v>
      </c>
      <c r="D103" s="24" t="s">
        <v>623</v>
      </c>
      <c r="E103" s="41">
        <v>1</v>
      </c>
      <c r="F103" s="42" t="s">
        <v>612</v>
      </c>
      <c r="G103" s="45" t="s">
        <v>624</v>
      </c>
      <c r="H103" s="45">
        <v>5</v>
      </c>
      <c r="I103" s="45">
        <v>5</v>
      </c>
      <c r="J103" s="40" t="s">
        <v>549</v>
      </c>
    </row>
    <row r="104" ht="24" spans="1:10">
      <c r="A104" s="27"/>
      <c r="B104" s="27" t="s">
        <v>625</v>
      </c>
      <c r="C104" s="25" t="s">
        <v>626</v>
      </c>
      <c r="D104" s="24" t="s">
        <v>623</v>
      </c>
      <c r="E104" s="45" t="s">
        <v>627</v>
      </c>
      <c r="F104" s="47" t="s">
        <v>612</v>
      </c>
      <c r="G104" s="48" t="s">
        <v>628</v>
      </c>
      <c r="H104" s="45">
        <v>5</v>
      </c>
      <c r="I104" s="45">
        <v>5</v>
      </c>
      <c r="J104" s="40" t="s">
        <v>549</v>
      </c>
    </row>
    <row r="105" ht="24" spans="1:10">
      <c r="A105" s="27"/>
      <c r="B105" s="28"/>
      <c r="C105" s="25" t="s">
        <v>629</v>
      </c>
      <c r="D105" s="24" t="s">
        <v>606</v>
      </c>
      <c r="E105" s="45" t="s">
        <v>628</v>
      </c>
      <c r="F105" s="47" t="s">
        <v>612</v>
      </c>
      <c r="G105" s="43">
        <v>100</v>
      </c>
      <c r="H105" s="45">
        <v>5</v>
      </c>
      <c r="I105" s="45">
        <v>5</v>
      </c>
      <c r="J105" s="40" t="s">
        <v>549</v>
      </c>
    </row>
    <row r="106" ht="24" spans="1:10">
      <c r="A106" s="27"/>
      <c r="B106" s="28"/>
      <c r="C106" s="25" t="s">
        <v>633</v>
      </c>
      <c r="D106" s="24" t="s">
        <v>606</v>
      </c>
      <c r="E106" s="41">
        <v>62</v>
      </c>
      <c r="F106" s="42" t="s">
        <v>609</v>
      </c>
      <c r="G106" s="43">
        <v>62</v>
      </c>
      <c r="H106" s="44">
        <v>5</v>
      </c>
      <c r="I106" s="44">
        <v>5</v>
      </c>
      <c r="J106" s="40" t="s">
        <v>549</v>
      </c>
    </row>
    <row r="107" ht="24" spans="1:10">
      <c r="A107" s="28"/>
      <c r="B107" s="29" t="s">
        <v>634</v>
      </c>
      <c r="C107" s="23" t="s">
        <v>635</v>
      </c>
      <c r="D107" s="24" t="s">
        <v>606</v>
      </c>
      <c r="E107" s="41">
        <v>100</v>
      </c>
      <c r="F107" s="42" t="s">
        <v>612</v>
      </c>
      <c r="G107" s="43">
        <v>100</v>
      </c>
      <c r="H107" s="49">
        <v>5</v>
      </c>
      <c r="I107" s="49">
        <v>5</v>
      </c>
      <c r="J107" s="40" t="s">
        <v>549</v>
      </c>
    </row>
    <row r="108" ht="24" spans="1:10">
      <c r="A108" s="30" t="s">
        <v>636</v>
      </c>
      <c r="B108" s="31" t="s">
        <v>637</v>
      </c>
      <c r="C108" s="25" t="s">
        <v>638</v>
      </c>
      <c r="D108" s="24" t="s">
        <v>623</v>
      </c>
      <c r="E108" s="50" t="s">
        <v>639</v>
      </c>
      <c r="F108" s="50" t="s">
        <v>612</v>
      </c>
      <c r="G108" s="50" t="s">
        <v>628</v>
      </c>
      <c r="H108" s="51">
        <v>10</v>
      </c>
      <c r="I108" s="51">
        <v>10</v>
      </c>
      <c r="J108" s="40" t="s">
        <v>549</v>
      </c>
    </row>
    <row r="109" spans="1:10">
      <c r="A109" s="32" t="s">
        <v>671</v>
      </c>
      <c r="B109" s="32"/>
      <c r="C109" s="32"/>
      <c r="D109" s="32" t="s">
        <v>672</v>
      </c>
      <c r="E109" s="32"/>
      <c r="F109" s="32"/>
      <c r="G109" s="32"/>
      <c r="H109" s="32"/>
      <c r="I109" s="32"/>
      <c r="J109" s="32"/>
    </row>
    <row r="110" spans="1:10">
      <c r="A110" s="32" t="s">
        <v>673</v>
      </c>
      <c r="B110" s="32"/>
      <c r="C110" s="32"/>
      <c r="D110" s="32"/>
      <c r="E110" s="32"/>
      <c r="F110" s="32"/>
      <c r="G110" s="32"/>
      <c r="H110" s="32">
        <v>100</v>
      </c>
      <c r="I110" s="32">
        <v>100</v>
      </c>
      <c r="J110" s="55" t="s">
        <v>674</v>
      </c>
    </row>
    <row r="111" spans="1:10">
      <c r="A111" s="33"/>
      <c r="B111" s="33"/>
      <c r="C111" s="33"/>
      <c r="D111" s="33"/>
      <c r="E111" s="33"/>
      <c r="F111" s="33"/>
      <c r="G111" s="33"/>
      <c r="H111" s="33"/>
      <c r="I111" s="33"/>
      <c r="J111" s="56"/>
    </row>
    <row r="112" spans="1:10">
      <c r="A112" s="34" t="s">
        <v>642</v>
      </c>
      <c r="B112" s="33"/>
      <c r="C112" s="33"/>
      <c r="D112" s="33"/>
      <c r="E112" s="33"/>
      <c r="F112" s="33"/>
      <c r="G112" s="33"/>
      <c r="H112" s="33"/>
      <c r="I112" s="33"/>
      <c r="J112" s="56"/>
    </row>
    <row r="113" spans="1:10">
      <c r="A113" s="34" t="s">
        <v>643</v>
      </c>
      <c r="B113" s="34"/>
      <c r="C113" s="34"/>
      <c r="D113" s="34"/>
      <c r="E113" s="34"/>
      <c r="F113" s="34"/>
      <c r="G113" s="34"/>
      <c r="H113" s="34"/>
      <c r="I113" s="34"/>
      <c r="J113" s="34"/>
    </row>
    <row r="114" spans="1:10">
      <c r="A114" s="34" t="s">
        <v>644</v>
      </c>
      <c r="B114" s="34"/>
      <c r="C114" s="34"/>
      <c r="D114" s="34"/>
      <c r="E114" s="34"/>
      <c r="F114" s="34"/>
      <c r="G114" s="34"/>
      <c r="H114" s="34"/>
      <c r="I114" s="34"/>
      <c r="J114" s="34"/>
    </row>
    <row r="115" spans="1:10">
      <c r="A115" s="34" t="s">
        <v>675</v>
      </c>
      <c r="B115" s="34"/>
      <c r="C115" s="34"/>
      <c r="D115" s="34"/>
      <c r="E115" s="34"/>
      <c r="F115" s="34"/>
      <c r="G115" s="34"/>
      <c r="H115" s="34"/>
      <c r="I115" s="34"/>
      <c r="J115" s="34"/>
    </row>
    <row r="116" spans="1:10">
      <c r="A116" s="34" t="s">
        <v>676</v>
      </c>
      <c r="B116" s="34"/>
      <c r="C116" s="34"/>
      <c r="D116" s="34"/>
      <c r="E116" s="34"/>
      <c r="F116" s="34"/>
      <c r="G116" s="34"/>
      <c r="H116" s="34"/>
      <c r="I116" s="34"/>
      <c r="J116" s="34"/>
    </row>
    <row r="117" spans="1:10">
      <c r="A117" s="34" t="s">
        <v>677</v>
      </c>
      <c r="B117" s="34"/>
      <c r="C117" s="34"/>
      <c r="D117" s="34"/>
      <c r="E117" s="34"/>
      <c r="F117" s="34"/>
      <c r="G117" s="34"/>
      <c r="H117" s="34"/>
      <c r="I117" s="34"/>
      <c r="J117" s="34"/>
    </row>
    <row r="118" spans="1:10">
      <c r="A118" s="34" t="s">
        <v>678</v>
      </c>
      <c r="B118" s="34"/>
      <c r="C118" s="34"/>
      <c r="D118" s="34"/>
      <c r="E118" s="34"/>
      <c r="F118" s="34"/>
      <c r="G118" s="34"/>
      <c r="H118" s="34"/>
      <c r="I118" s="34"/>
      <c r="J118" s="34"/>
    </row>
    <row r="121" spans="1:1">
      <c r="A121" s="5" t="s">
        <v>646</v>
      </c>
    </row>
    <row r="122" ht="22.5" spans="1:10">
      <c r="A122" s="6" t="s">
        <v>647</v>
      </c>
      <c r="B122" s="6"/>
      <c r="C122" s="6"/>
      <c r="D122" s="6"/>
      <c r="E122" s="6"/>
      <c r="F122" s="6"/>
      <c r="G122" s="6"/>
      <c r="H122" s="6"/>
      <c r="I122" s="6"/>
      <c r="J122" s="6"/>
    </row>
    <row r="123" ht="22.5" spans="1:10">
      <c r="A123" s="7" t="s">
        <v>2</v>
      </c>
      <c r="B123" s="7"/>
      <c r="C123" s="7"/>
      <c r="D123" s="7"/>
      <c r="E123" s="6"/>
      <c r="F123" s="6"/>
      <c r="G123" s="6"/>
      <c r="H123" s="6"/>
      <c r="I123" s="6"/>
      <c r="J123" s="52"/>
    </row>
    <row r="124" spans="1:10">
      <c r="A124" s="8" t="s">
        <v>648</v>
      </c>
      <c r="B124" s="8"/>
      <c r="C124" s="9" t="s">
        <v>143</v>
      </c>
      <c r="D124" s="9"/>
      <c r="E124" s="9"/>
      <c r="F124" s="9"/>
      <c r="G124" s="9"/>
      <c r="H124" s="9"/>
      <c r="I124" s="9"/>
      <c r="J124" s="9"/>
    </row>
    <row r="125" spans="1:10">
      <c r="A125" s="8" t="s">
        <v>650</v>
      </c>
      <c r="B125" s="8"/>
      <c r="C125" s="10" t="s">
        <v>492</v>
      </c>
      <c r="D125" s="10"/>
      <c r="E125" s="10"/>
      <c r="F125" s="8" t="s">
        <v>651</v>
      </c>
      <c r="G125" s="9" t="s">
        <v>492</v>
      </c>
      <c r="H125" s="9"/>
      <c r="I125" s="9"/>
      <c r="J125" s="9"/>
    </row>
    <row r="126" spans="1:10">
      <c r="A126" s="8" t="s">
        <v>652</v>
      </c>
      <c r="B126" s="8"/>
      <c r="C126" s="8"/>
      <c r="D126" s="8" t="s">
        <v>653</v>
      </c>
      <c r="E126" s="8" t="s">
        <v>455</v>
      </c>
      <c r="F126" s="8" t="s">
        <v>654</v>
      </c>
      <c r="G126" s="8" t="s">
        <v>655</v>
      </c>
      <c r="H126" s="8" t="s">
        <v>656</v>
      </c>
      <c r="I126" s="8" t="s">
        <v>657</v>
      </c>
      <c r="J126" s="8"/>
    </row>
    <row r="127" spans="1:10">
      <c r="A127" s="8"/>
      <c r="B127" s="8"/>
      <c r="C127" s="11" t="s">
        <v>658</v>
      </c>
      <c r="D127" s="12">
        <v>542934.5</v>
      </c>
      <c r="E127" s="12">
        <v>542934.5</v>
      </c>
      <c r="F127" s="12"/>
      <c r="G127" s="8">
        <v>10</v>
      </c>
      <c r="H127" s="35">
        <f>F127/E127</f>
        <v>0</v>
      </c>
      <c r="I127" s="14">
        <v>10</v>
      </c>
      <c r="J127" s="14"/>
    </row>
    <row r="128" ht="24" spans="1:10">
      <c r="A128" s="8"/>
      <c r="B128" s="8"/>
      <c r="C128" s="11" t="s">
        <v>659</v>
      </c>
      <c r="D128" s="12">
        <v>542934.5</v>
      </c>
      <c r="E128" s="12">
        <v>542934.5</v>
      </c>
      <c r="F128" s="12"/>
      <c r="G128" s="8" t="s">
        <v>459</v>
      </c>
      <c r="H128" s="35">
        <f>F128/E128</f>
        <v>0</v>
      </c>
      <c r="I128" s="14" t="s">
        <v>459</v>
      </c>
      <c r="J128" s="14"/>
    </row>
    <row r="129" ht="24" spans="1:10">
      <c r="A129" s="8"/>
      <c r="B129" s="8"/>
      <c r="C129" s="11" t="s">
        <v>660</v>
      </c>
      <c r="D129" s="13"/>
      <c r="E129" s="13"/>
      <c r="F129" s="13"/>
      <c r="G129" s="8" t="s">
        <v>459</v>
      </c>
      <c r="H129" s="13"/>
      <c r="I129" s="14" t="s">
        <v>459</v>
      </c>
      <c r="J129" s="14"/>
    </row>
    <row r="130" spans="1:10">
      <c r="A130" s="8"/>
      <c r="B130" s="8"/>
      <c r="C130" s="11" t="s">
        <v>661</v>
      </c>
      <c r="D130" s="14" t="s">
        <v>459</v>
      </c>
      <c r="E130" s="14" t="s">
        <v>459</v>
      </c>
      <c r="F130" s="14" t="s">
        <v>459</v>
      </c>
      <c r="G130" s="8" t="s">
        <v>459</v>
      </c>
      <c r="H130" s="13"/>
      <c r="I130" s="14" t="s">
        <v>459</v>
      </c>
      <c r="J130" s="14"/>
    </row>
    <row r="131" spans="1:10">
      <c r="A131" s="8" t="s">
        <v>662</v>
      </c>
      <c r="B131" s="8" t="s">
        <v>663</v>
      </c>
      <c r="C131" s="8"/>
      <c r="D131" s="8"/>
      <c r="E131" s="8"/>
      <c r="F131" s="14" t="s">
        <v>555</v>
      </c>
      <c r="G131" s="14"/>
      <c r="H131" s="14"/>
      <c r="I131" s="14"/>
      <c r="J131" s="14"/>
    </row>
    <row r="132" ht="92" customHeight="1" spans="1:10">
      <c r="A132" s="8"/>
      <c r="B132" s="15" t="s">
        <v>664</v>
      </c>
      <c r="C132" s="16"/>
      <c r="D132" s="16"/>
      <c r="E132" s="36"/>
      <c r="F132" s="37" t="s">
        <v>665</v>
      </c>
      <c r="G132" s="37"/>
      <c r="H132" s="37"/>
      <c r="I132" s="54"/>
      <c r="J132" s="37"/>
    </row>
    <row r="133" spans="1:10">
      <c r="A133" s="17" t="s">
        <v>666</v>
      </c>
      <c r="B133" s="18"/>
      <c r="C133" s="19"/>
      <c r="D133" s="17" t="s">
        <v>667</v>
      </c>
      <c r="E133" s="18"/>
      <c r="F133" s="19"/>
      <c r="G133" s="38" t="s">
        <v>601</v>
      </c>
      <c r="H133" s="38" t="s">
        <v>655</v>
      </c>
      <c r="I133" s="38" t="s">
        <v>657</v>
      </c>
      <c r="J133" s="38" t="s">
        <v>602</v>
      </c>
    </row>
    <row r="134" spans="1:10">
      <c r="A134" s="20" t="s">
        <v>595</v>
      </c>
      <c r="B134" s="8" t="s">
        <v>596</v>
      </c>
      <c r="C134" s="8" t="s">
        <v>597</v>
      </c>
      <c r="D134" s="8" t="s">
        <v>598</v>
      </c>
      <c r="E134" s="8" t="s">
        <v>599</v>
      </c>
      <c r="F134" s="39" t="s">
        <v>600</v>
      </c>
      <c r="G134" s="40"/>
      <c r="H134" s="40"/>
      <c r="I134" s="40"/>
      <c r="J134" s="40"/>
    </row>
    <row r="135" spans="1:10">
      <c r="A135" s="21" t="s">
        <v>603</v>
      </c>
      <c r="B135" s="22" t="s">
        <v>604</v>
      </c>
      <c r="C135" s="23" t="s">
        <v>605</v>
      </c>
      <c r="D135" s="24" t="s">
        <v>606</v>
      </c>
      <c r="E135" s="41">
        <v>3933</v>
      </c>
      <c r="F135" s="42" t="s">
        <v>607</v>
      </c>
      <c r="G135" s="43">
        <v>3933</v>
      </c>
      <c r="H135" s="44">
        <v>10</v>
      </c>
      <c r="I135" s="40">
        <v>10</v>
      </c>
      <c r="J135" s="40" t="s">
        <v>549</v>
      </c>
    </row>
    <row r="136" ht="24" spans="1:10">
      <c r="A136" s="21"/>
      <c r="B136" s="22"/>
      <c r="C136" s="23" t="s">
        <v>608</v>
      </c>
      <c r="D136" s="24" t="s">
        <v>668</v>
      </c>
      <c r="E136" s="41">
        <v>3</v>
      </c>
      <c r="F136" s="42" t="s">
        <v>609</v>
      </c>
      <c r="G136" s="43">
        <v>2</v>
      </c>
      <c r="H136" s="45">
        <v>10</v>
      </c>
      <c r="I136" s="40">
        <v>9</v>
      </c>
      <c r="J136" s="40" t="s">
        <v>669</v>
      </c>
    </row>
    <row r="137" spans="1:10">
      <c r="A137" s="21"/>
      <c r="B137" s="22" t="s">
        <v>610</v>
      </c>
      <c r="C137" s="23" t="s">
        <v>611</v>
      </c>
      <c r="D137" s="24" t="s">
        <v>606</v>
      </c>
      <c r="E137" s="41">
        <v>100</v>
      </c>
      <c r="F137" s="42" t="s">
        <v>612</v>
      </c>
      <c r="G137" s="46">
        <v>100</v>
      </c>
      <c r="H137" s="44">
        <v>5</v>
      </c>
      <c r="I137" s="40">
        <v>5</v>
      </c>
      <c r="J137" s="40" t="s">
        <v>549</v>
      </c>
    </row>
    <row r="138" ht="36" spans="1:10">
      <c r="A138" s="21"/>
      <c r="B138" s="22" t="s">
        <v>613</v>
      </c>
      <c r="C138" s="23" t="s">
        <v>614</v>
      </c>
      <c r="D138" s="24" t="s">
        <v>606</v>
      </c>
      <c r="E138" s="41">
        <v>100</v>
      </c>
      <c r="F138" s="42" t="s">
        <v>612</v>
      </c>
      <c r="G138" s="46">
        <v>100</v>
      </c>
      <c r="H138" s="44">
        <v>10</v>
      </c>
      <c r="I138" s="40">
        <v>8</v>
      </c>
      <c r="J138" s="40" t="s">
        <v>670</v>
      </c>
    </row>
    <row r="139" ht="36" spans="1:10">
      <c r="A139" s="21"/>
      <c r="B139" s="22"/>
      <c r="C139" s="23" t="s">
        <v>615</v>
      </c>
      <c r="D139" s="24" t="s">
        <v>606</v>
      </c>
      <c r="E139" s="41">
        <v>100</v>
      </c>
      <c r="F139" s="42" t="s">
        <v>612</v>
      </c>
      <c r="G139" s="46">
        <v>100</v>
      </c>
      <c r="H139" s="44">
        <v>5</v>
      </c>
      <c r="I139" s="44">
        <v>4</v>
      </c>
      <c r="J139" s="40" t="s">
        <v>670</v>
      </c>
    </row>
    <row r="140" ht="24" spans="1:10">
      <c r="A140" s="21"/>
      <c r="B140" s="22" t="s">
        <v>616</v>
      </c>
      <c r="C140" s="25" t="s">
        <v>617</v>
      </c>
      <c r="D140" s="24" t="s">
        <v>606</v>
      </c>
      <c r="E140" s="41">
        <v>100</v>
      </c>
      <c r="F140" s="42" t="s">
        <v>612</v>
      </c>
      <c r="G140" s="46">
        <v>100</v>
      </c>
      <c r="H140" s="44">
        <v>5</v>
      </c>
      <c r="I140" s="44">
        <v>5</v>
      </c>
      <c r="J140" s="40" t="s">
        <v>549</v>
      </c>
    </row>
    <row r="141" ht="36" spans="1:10">
      <c r="A141" s="21"/>
      <c r="B141" s="22"/>
      <c r="C141" s="25" t="s">
        <v>618</v>
      </c>
      <c r="D141" s="24" t="s">
        <v>606</v>
      </c>
      <c r="E141" s="41">
        <v>100</v>
      </c>
      <c r="F141" s="42" t="s">
        <v>612</v>
      </c>
      <c r="G141" s="46">
        <v>100</v>
      </c>
      <c r="H141" s="44">
        <v>5</v>
      </c>
      <c r="I141" s="44">
        <v>5</v>
      </c>
      <c r="J141" s="40" t="s">
        <v>549</v>
      </c>
    </row>
    <row r="142" ht="24" spans="1:10">
      <c r="A142" s="26" t="s">
        <v>619</v>
      </c>
      <c r="B142" s="27" t="s">
        <v>620</v>
      </c>
      <c r="C142" s="25" t="s">
        <v>621</v>
      </c>
      <c r="D142" s="24" t="s">
        <v>606</v>
      </c>
      <c r="E142" s="41">
        <v>600</v>
      </c>
      <c r="F142" s="42" t="s">
        <v>607</v>
      </c>
      <c r="G142" s="46">
        <v>600</v>
      </c>
      <c r="H142" s="44">
        <v>5</v>
      </c>
      <c r="I142" s="45">
        <v>5</v>
      </c>
      <c r="J142" s="40" t="s">
        <v>549</v>
      </c>
    </row>
    <row r="143" ht="36" spans="1:10">
      <c r="A143" s="27"/>
      <c r="B143" s="28"/>
      <c r="C143" s="25" t="s">
        <v>622</v>
      </c>
      <c r="D143" s="24" t="s">
        <v>623</v>
      </c>
      <c r="E143" s="41">
        <v>1</v>
      </c>
      <c r="F143" s="42" t="s">
        <v>612</v>
      </c>
      <c r="G143" s="45" t="s">
        <v>624</v>
      </c>
      <c r="H143" s="45">
        <v>5</v>
      </c>
      <c r="I143" s="45">
        <v>5</v>
      </c>
      <c r="J143" s="40" t="s">
        <v>549</v>
      </c>
    </row>
    <row r="144" ht="24" spans="1:10">
      <c r="A144" s="27"/>
      <c r="B144" s="27" t="s">
        <v>625</v>
      </c>
      <c r="C144" s="25" t="s">
        <v>626</v>
      </c>
      <c r="D144" s="24" t="s">
        <v>623</v>
      </c>
      <c r="E144" s="45" t="s">
        <v>627</v>
      </c>
      <c r="F144" s="47" t="s">
        <v>612</v>
      </c>
      <c r="G144" s="48" t="s">
        <v>628</v>
      </c>
      <c r="H144" s="45">
        <v>5</v>
      </c>
      <c r="I144" s="45">
        <v>5</v>
      </c>
      <c r="J144" s="40" t="s">
        <v>549</v>
      </c>
    </row>
    <row r="145" ht="24" spans="1:10">
      <c r="A145" s="27"/>
      <c r="B145" s="28"/>
      <c r="C145" s="25" t="s">
        <v>629</v>
      </c>
      <c r="D145" s="24" t="s">
        <v>606</v>
      </c>
      <c r="E145" s="45" t="s">
        <v>628</v>
      </c>
      <c r="F145" s="47" t="s">
        <v>612</v>
      </c>
      <c r="G145" s="43">
        <v>100</v>
      </c>
      <c r="H145" s="45">
        <v>5</v>
      </c>
      <c r="I145" s="45">
        <v>5</v>
      </c>
      <c r="J145" s="40" t="s">
        <v>549</v>
      </c>
    </row>
    <row r="146" ht="24" spans="1:10">
      <c r="A146" s="27"/>
      <c r="B146" s="28"/>
      <c r="C146" s="25" t="s">
        <v>633</v>
      </c>
      <c r="D146" s="24" t="s">
        <v>606</v>
      </c>
      <c r="E146" s="41">
        <v>62</v>
      </c>
      <c r="F146" s="42" t="s">
        <v>609</v>
      </c>
      <c r="G146" s="43">
        <v>62</v>
      </c>
      <c r="H146" s="44">
        <v>5</v>
      </c>
      <c r="I146" s="44">
        <v>5</v>
      </c>
      <c r="J146" s="40" t="s">
        <v>549</v>
      </c>
    </row>
    <row r="147" ht="24" spans="1:10">
      <c r="A147" s="28"/>
      <c r="B147" s="29" t="s">
        <v>634</v>
      </c>
      <c r="C147" s="23" t="s">
        <v>635</v>
      </c>
      <c r="D147" s="24" t="s">
        <v>606</v>
      </c>
      <c r="E147" s="41">
        <v>100</v>
      </c>
      <c r="F147" s="42" t="s">
        <v>612</v>
      </c>
      <c r="G147" s="43">
        <v>100</v>
      </c>
      <c r="H147" s="49">
        <v>5</v>
      </c>
      <c r="I147" s="49">
        <v>5</v>
      </c>
      <c r="J147" s="40" t="s">
        <v>549</v>
      </c>
    </row>
    <row r="148" ht="24" spans="1:10">
      <c r="A148" s="30" t="s">
        <v>636</v>
      </c>
      <c r="B148" s="31" t="s">
        <v>637</v>
      </c>
      <c r="C148" s="25" t="s">
        <v>638</v>
      </c>
      <c r="D148" s="24" t="s">
        <v>623</v>
      </c>
      <c r="E148" s="50" t="s">
        <v>639</v>
      </c>
      <c r="F148" s="50" t="s">
        <v>612</v>
      </c>
      <c r="G148" s="50" t="s">
        <v>628</v>
      </c>
      <c r="H148" s="51">
        <v>10</v>
      </c>
      <c r="I148" s="51">
        <v>10</v>
      </c>
      <c r="J148" s="40" t="s">
        <v>549</v>
      </c>
    </row>
    <row r="149" spans="1:10">
      <c r="A149" s="32" t="s">
        <v>671</v>
      </c>
      <c r="B149" s="32"/>
      <c r="C149" s="32"/>
      <c r="D149" s="32" t="s">
        <v>672</v>
      </c>
      <c r="E149" s="32"/>
      <c r="F149" s="32"/>
      <c r="G149" s="32"/>
      <c r="H149" s="32"/>
      <c r="I149" s="32"/>
      <c r="J149" s="32"/>
    </row>
    <row r="150" spans="1:10">
      <c r="A150" s="32" t="s">
        <v>673</v>
      </c>
      <c r="B150" s="32"/>
      <c r="C150" s="32"/>
      <c r="D150" s="32"/>
      <c r="E150" s="32"/>
      <c r="F150" s="32"/>
      <c r="G150" s="32"/>
      <c r="H150" s="32">
        <v>100</v>
      </c>
      <c r="I150" s="32">
        <v>96</v>
      </c>
      <c r="J150" s="55" t="s">
        <v>674</v>
      </c>
    </row>
    <row r="151" spans="1:10">
      <c r="A151" s="33"/>
      <c r="B151" s="33"/>
      <c r="C151" s="33"/>
      <c r="D151" s="33"/>
      <c r="E151" s="33"/>
      <c r="F151" s="33"/>
      <c r="G151" s="33"/>
      <c r="H151" s="33"/>
      <c r="I151" s="33"/>
      <c r="J151" s="56"/>
    </row>
    <row r="152" spans="1:10">
      <c r="A152" s="34" t="s">
        <v>642</v>
      </c>
      <c r="B152" s="33"/>
      <c r="C152" s="33"/>
      <c r="D152" s="33"/>
      <c r="E152" s="33"/>
      <c r="F152" s="33"/>
      <c r="G152" s="33"/>
      <c r="H152" s="33"/>
      <c r="I152" s="33"/>
      <c r="J152" s="56"/>
    </row>
    <row r="153" spans="1:10">
      <c r="A153" s="34" t="s">
        <v>643</v>
      </c>
      <c r="B153" s="34"/>
      <c r="C153" s="34"/>
      <c r="D153" s="34"/>
      <c r="E153" s="34"/>
      <c r="F153" s="34"/>
      <c r="G153" s="34"/>
      <c r="H153" s="34"/>
      <c r="I153" s="34"/>
      <c r="J153" s="34"/>
    </row>
    <row r="154" spans="1:10">
      <c r="A154" s="34" t="s">
        <v>644</v>
      </c>
      <c r="B154" s="34"/>
      <c r="C154" s="34"/>
      <c r="D154" s="34"/>
      <c r="E154" s="34"/>
      <c r="F154" s="34"/>
      <c r="G154" s="34"/>
      <c r="H154" s="34"/>
      <c r="I154" s="34"/>
      <c r="J154" s="34"/>
    </row>
    <row r="155" spans="1:10">
      <c r="A155" s="34" t="s">
        <v>675</v>
      </c>
      <c r="B155" s="34"/>
      <c r="C155" s="34"/>
      <c r="D155" s="34"/>
      <c r="E155" s="34"/>
      <c r="F155" s="34"/>
      <c r="G155" s="34"/>
      <c r="H155" s="34"/>
      <c r="I155" s="34"/>
      <c r="J155" s="34"/>
    </row>
    <row r="156" spans="1:10">
      <c r="A156" s="34" t="s">
        <v>676</v>
      </c>
      <c r="B156" s="34"/>
      <c r="C156" s="34"/>
      <c r="D156" s="34"/>
      <c r="E156" s="34"/>
      <c r="F156" s="34"/>
      <c r="G156" s="34"/>
      <c r="H156" s="34"/>
      <c r="I156" s="34"/>
      <c r="J156" s="34"/>
    </row>
    <row r="157" spans="1:10">
      <c r="A157" s="34" t="s">
        <v>677</v>
      </c>
      <c r="B157" s="34"/>
      <c r="C157" s="34"/>
      <c r="D157" s="34"/>
      <c r="E157" s="34"/>
      <c r="F157" s="34"/>
      <c r="G157" s="34"/>
      <c r="H157" s="34"/>
      <c r="I157" s="34"/>
      <c r="J157" s="34"/>
    </row>
    <row r="158" spans="1:10">
      <c r="A158" s="34" t="s">
        <v>678</v>
      </c>
      <c r="B158" s="34"/>
      <c r="C158" s="34"/>
      <c r="D158" s="34"/>
      <c r="E158" s="34"/>
      <c r="F158" s="34"/>
      <c r="G158" s="34"/>
      <c r="H158" s="34"/>
      <c r="I158" s="34"/>
      <c r="J158" s="34"/>
    </row>
    <row r="161" spans="1:1">
      <c r="A161" s="5" t="s">
        <v>646</v>
      </c>
    </row>
    <row r="162" ht="22.5" spans="1:10">
      <c r="A162" s="6" t="s">
        <v>647</v>
      </c>
      <c r="B162" s="6"/>
      <c r="C162" s="6"/>
      <c r="D162" s="6"/>
      <c r="E162" s="6"/>
      <c r="F162" s="6"/>
      <c r="G162" s="6"/>
      <c r="H162" s="6"/>
      <c r="I162" s="6"/>
      <c r="J162" s="6"/>
    </row>
    <row r="163" ht="22.5" spans="1:10">
      <c r="A163" s="7" t="s">
        <v>2</v>
      </c>
      <c r="B163" s="7"/>
      <c r="C163" s="7"/>
      <c r="D163" s="7"/>
      <c r="E163" s="6"/>
      <c r="F163" s="6"/>
      <c r="G163" s="6"/>
      <c r="H163" s="6"/>
      <c r="I163" s="6"/>
      <c r="J163" s="52"/>
    </row>
    <row r="164" spans="1:10">
      <c r="A164" s="8" t="s">
        <v>648</v>
      </c>
      <c r="B164" s="8"/>
      <c r="C164" s="9" t="s">
        <v>681</v>
      </c>
      <c r="D164" s="9"/>
      <c r="E164" s="9"/>
      <c r="F164" s="9"/>
      <c r="G164" s="9"/>
      <c r="H164" s="9"/>
      <c r="I164" s="9"/>
      <c r="J164" s="9"/>
    </row>
    <row r="165" spans="1:10">
      <c r="A165" s="8" t="s">
        <v>650</v>
      </c>
      <c r="B165" s="8"/>
      <c r="C165" s="10" t="s">
        <v>492</v>
      </c>
      <c r="D165" s="10"/>
      <c r="E165" s="10"/>
      <c r="F165" s="8" t="s">
        <v>651</v>
      </c>
      <c r="G165" s="9" t="s">
        <v>492</v>
      </c>
      <c r="H165" s="9"/>
      <c r="I165" s="9"/>
      <c r="J165" s="9"/>
    </row>
    <row r="166" spans="1:10">
      <c r="A166" s="8" t="s">
        <v>652</v>
      </c>
      <c r="B166" s="8"/>
      <c r="C166" s="8"/>
      <c r="D166" s="8" t="s">
        <v>653</v>
      </c>
      <c r="E166" s="8" t="s">
        <v>455</v>
      </c>
      <c r="F166" s="8" t="s">
        <v>654</v>
      </c>
      <c r="G166" s="8" t="s">
        <v>655</v>
      </c>
      <c r="H166" s="8" t="s">
        <v>656</v>
      </c>
      <c r="I166" s="8" t="s">
        <v>657</v>
      </c>
      <c r="J166" s="8"/>
    </row>
    <row r="167" spans="1:10">
      <c r="A167" s="8"/>
      <c r="B167" s="8"/>
      <c r="C167" s="11" t="s">
        <v>658</v>
      </c>
      <c r="D167" s="12">
        <v>4704177.94</v>
      </c>
      <c r="E167" s="12">
        <v>4704177.94</v>
      </c>
      <c r="F167" s="12"/>
      <c r="G167" s="8">
        <v>10</v>
      </c>
      <c r="H167" s="35">
        <f>F167/E167</f>
        <v>0</v>
      </c>
      <c r="I167" s="14">
        <v>10</v>
      </c>
      <c r="J167" s="14"/>
    </row>
    <row r="168" ht="24" spans="1:10">
      <c r="A168" s="8"/>
      <c r="B168" s="8"/>
      <c r="C168" s="11" t="s">
        <v>659</v>
      </c>
      <c r="D168" s="12">
        <v>4704177.94</v>
      </c>
      <c r="E168" s="12">
        <v>4704177.94</v>
      </c>
      <c r="F168" s="12"/>
      <c r="G168" s="8" t="s">
        <v>459</v>
      </c>
      <c r="H168" s="35">
        <f>F168/E168</f>
        <v>0</v>
      </c>
      <c r="I168" s="14" t="s">
        <v>459</v>
      </c>
      <c r="J168" s="14"/>
    </row>
    <row r="169" ht="24" spans="1:10">
      <c r="A169" s="8"/>
      <c r="B169" s="8"/>
      <c r="C169" s="11" t="s">
        <v>660</v>
      </c>
      <c r="D169" s="13"/>
      <c r="E169" s="13"/>
      <c r="F169" s="13"/>
      <c r="G169" s="8" t="s">
        <v>459</v>
      </c>
      <c r="H169" s="13"/>
      <c r="I169" s="14" t="s">
        <v>459</v>
      </c>
      <c r="J169" s="14"/>
    </row>
    <row r="170" spans="1:10">
      <c r="A170" s="8"/>
      <c r="B170" s="8"/>
      <c r="C170" s="11" t="s">
        <v>661</v>
      </c>
      <c r="D170" s="14" t="s">
        <v>459</v>
      </c>
      <c r="E170" s="14" t="s">
        <v>459</v>
      </c>
      <c r="F170" s="14" t="s">
        <v>459</v>
      </c>
      <c r="G170" s="8" t="s">
        <v>459</v>
      </c>
      <c r="H170" s="13"/>
      <c r="I170" s="14" t="s">
        <v>459</v>
      </c>
      <c r="J170" s="14"/>
    </row>
    <row r="171" spans="1:10">
      <c r="A171" s="8" t="s">
        <v>662</v>
      </c>
      <c r="B171" s="8" t="s">
        <v>663</v>
      </c>
      <c r="C171" s="8"/>
      <c r="D171" s="8"/>
      <c r="E171" s="8"/>
      <c r="F171" s="14" t="s">
        <v>555</v>
      </c>
      <c r="G171" s="14"/>
      <c r="H171" s="14"/>
      <c r="I171" s="14"/>
      <c r="J171" s="14"/>
    </row>
    <row r="172" spans="1:10">
      <c r="A172" s="8"/>
      <c r="B172" s="15" t="s">
        <v>664</v>
      </c>
      <c r="C172" s="16"/>
      <c r="D172" s="16"/>
      <c r="E172" s="36"/>
      <c r="F172" s="37" t="s">
        <v>665</v>
      </c>
      <c r="G172" s="37"/>
      <c r="H172" s="37"/>
      <c r="I172" s="54"/>
      <c r="J172" s="37"/>
    </row>
    <row r="173" spans="1:10">
      <c r="A173" s="17" t="s">
        <v>666</v>
      </c>
      <c r="B173" s="18"/>
      <c r="C173" s="19"/>
      <c r="D173" s="17" t="s">
        <v>667</v>
      </c>
      <c r="E173" s="18"/>
      <c r="F173" s="19"/>
      <c r="G173" s="38" t="s">
        <v>601</v>
      </c>
      <c r="H173" s="38" t="s">
        <v>655</v>
      </c>
      <c r="I173" s="38" t="s">
        <v>657</v>
      </c>
      <c r="J173" s="38" t="s">
        <v>602</v>
      </c>
    </row>
    <row r="174" spans="1:10">
      <c r="A174" s="20" t="s">
        <v>595</v>
      </c>
      <c r="B174" s="8" t="s">
        <v>596</v>
      </c>
      <c r="C174" s="8" t="s">
        <v>597</v>
      </c>
      <c r="D174" s="8" t="s">
        <v>598</v>
      </c>
      <c r="E174" s="8" t="s">
        <v>599</v>
      </c>
      <c r="F174" s="39" t="s">
        <v>600</v>
      </c>
      <c r="G174" s="40"/>
      <c r="H174" s="40"/>
      <c r="I174" s="40"/>
      <c r="J174" s="40"/>
    </row>
    <row r="175" spans="1:10">
      <c r="A175" s="21" t="s">
        <v>603</v>
      </c>
      <c r="B175" s="22" t="s">
        <v>604</v>
      </c>
      <c r="C175" s="23" t="s">
        <v>605</v>
      </c>
      <c r="D175" s="24" t="s">
        <v>606</v>
      </c>
      <c r="E175" s="41">
        <v>3933</v>
      </c>
      <c r="F175" s="42" t="s">
        <v>607</v>
      </c>
      <c r="G175" s="43">
        <v>3933</v>
      </c>
      <c r="H175" s="44">
        <v>10</v>
      </c>
      <c r="I175" s="40">
        <v>10</v>
      </c>
      <c r="J175" s="40" t="s">
        <v>549</v>
      </c>
    </row>
    <row r="176" ht="24" spans="1:10">
      <c r="A176" s="21"/>
      <c r="B176" s="22"/>
      <c r="C176" s="23" t="s">
        <v>608</v>
      </c>
      <c r="D176" s="24" t="s">
        <v>668</v>
      </c>
      <c r="E176" s="41">
        <v>3</v>
      </c>
      <c r="F176" s="42" t="s">
        <v>609</v>
      </c>
      <c r="G176" s="43">
        <v>2</v>
      </c>
      <c r="H176" s="45">
        <v>10</v>
      </c>
      <c r="I176" s="40">
        <v>9</v>
      </c>
      <c r="J176" s="40" t="s">
        <v>669</v>
      </c>
    </row>
    <row r="177" spans="1:10">
      <c r="A177" s="21"/>
      <c r="B177" s="22" t="s">
        <v>610</v>
      </c>
      <c r="C177" s="23" t="s">
        <v>611</v>
      </c>
      <c r="D177" s="24" t="s">
        <v>606</v>
      </c>
      <c r="E177" s="41">
        <v>100</v>
      </c>
      <c r="F177" s="42" t="s">
        <v>612</v>
      </c>
      <c r="G177" s="46">
        <v>100</v>
      </c>
      <c r="H177" s="44">
        <v>5</v>
      </c>
      <c r="I177" s="40">
        <v>5</v>
      </c>
      <c r="J177" s="40" t="s">
        <v>549</v>
      </c>
    </row>
    <row r="178" ht="36" spans="1:10">
      <c r="A178" s="21"/>
      <c r="B178" s="22" t="s">
        <v>613</v>
      </c>
      <c r="C178" s="23" t="s">
        <v>614</v>
      </c>
      <c r="D178" s="24" t="s">
        <v>606</v>
      </c>
      <c r="E178" s="41">
        <v>100</v>
      </c>
      <c r="F178" s="42" t="s">
        <v>612</v>
      </c>
      <c r="G178" s="46">
        <v>100</v>
      </c>
      <c r="H178" s="44">
        <v>10</v>
      </c>
      <c r="I178" s="40">
        <v>8</v>
      </c>
      <c r="J178" s="40" t="s">
        <v>670</v>
      </c>
    </row>
    <row r="179" ht="36" spans="1:10">
      <c r="A179" s="21"/>
      <c r="B179" s="22"/>
      <c r="C179" s="23" t="s">
        <v>615</v>
      </c>
      <c r="D179" s="24" t="s">
        <v>606</v>
      </c>
      <c r="E179" s="41">
        <v>100</v>
      </c>
      <c r="F179" s="42" t="s">
        <v>612</v>
      </c>
      <c r="G179" s="46">
        <v>100</v>
      </c>
      <c r="H179" s="44">
        <v>5</v>
      </c>
      <c r="I179" s="44">
        <v>4</v>
      </c>
      <c r="J179" s="40" t="s">
        <v>670</v>
      </c>
    </row>
    <row r="180" ht="24" spans="1:10">
      <c r="A180" s="21"/>
      <c r="B180" s="22" t="s">
        <v>616</v>
      </c>
      <c r="C180" s="25" t="s">
        <v>617</v>
      </c>
      <c r="D180" s="24" t="s">
        <v>606</v>
      </c>
      <c r="E180" s="41">
        <v>100</v>
      </c>
      <c r="F180" s="42" t="s">
        <v>612</v>
      </c>
      <c r="G180" s="46">
        <v>100</v>
      </c>
      <c r="H180" s="44">
        <v>5</v>
      </c>
      <c r="I180" s="44">
        <v>5</v>
      </c>
      <c r="J180" s="40" t="s">
        <v>549</v>
      </c>
    </row>
    <row r="181" ht="36" spans="1:10">
      <c r="A181" s="21"/>
      <c r="B181" s="22"/>
      <c r="C181" s="25" t="s">
        <v>618</v>
      </c>
      <c r="D181" s="24" t="s">
        <v>606</v>
      </c>
      <c r="E181" s="41">
        <v>100</v>
      </c>
      <c r="F181" s="42" t="s">
        <v>612</v>
      </c>
      <c r="G181" s="46">
        <v>100</v>
      </c>
      <c r="H181" s="44">
        <v>5</v>
      </c>
      <c r="I181" s="44">
        <v>5</v>
      </c>
      <c r="J181" s="40" t="s">
        <v>549</v>
      </c>
    </row>
    <row r="182" ht="24" spans="1:10">
      <c r="A182" s="26" t="s">
        <v>619</v>
      </c>
      <c r="B182" s="27" t="s">
        <v>620</v>
      </c>
      <c r="C182" s="25" t="s">
        <v>621</v>
      </c>
      <c r="D182" s="24" t="s">
        <v>606</v>
      </c>
      <c r="E182" s="41">
        <v>600</v>
      </c>
      <c r="F182" s="42" t="s">
        <v>607</v>
      </c>
      <c r="G182" s="46">
        <v>600</v>
      </c>
      <c r="H182" s="44">
        <v>5</v>
      </c>
      <c r="I182" s="45">
        <v>5</v>
      </c>
      <c r="J182" s="40" t="s">
        <v>549</v>
      </c>
    </row>
    <row r="183" ht="36" spans="1:10">
      <c r="A183" s="27"/>
      <c r="B183" s="28"/>
      <c r="C183" s="25" t="s">
        <v>622</v>
      </c>
      <c r="D183" s="24" t="s">
        <v>623</v>
      </c>
      <c r="E183" s="41">
        <v>1</v>
      </c>
      <c r="F183" s="42" t="s">
        <v>612</v>
      </c>
      <c r="G183" s="45" t="s">
        <v>624</v>
      </c>
      <c r="H183" s="45">
        <v>5</v>
      </c>
      <c r="I183" s="45">
        <v>5</v>
      </c>
      <c r="J183" s="40" t="s">
        <v>549</v>
      </c>
    </row>
    <row r="184" ht="24" spans="1:10">
      <c r="A184" s="27"/>
      <c r="B184" s="27" t="s">
        <v>625</v>
      </c>
      <c r="C184" s="25" t="s">
        <v>626</v>
      </c>
      <c r="D184" s="24" t="s">
        <v>623</v>
      </c>
      <c r="E184" s="45" t="s">
        <v>627</v>
      </c>
      <c r="F184" s="47" t="s">
        <v>612</v>
      </c>
      <c r="G184" s="48" t="s">
        <v>628</v>
      </c>
      <c r="H184" s="45">
        <v>5</v>
      </c>
      <c r="I184" s="45">
        <v>5</v>
      </c>
      <c r="J184" s="40" t="s">
        <v>549</v>
      </c>
    </row>
    <row r="185" ht="24" spans="1:10">
      <c r="A185" s="27"/>
      <c r="B185" s="28"/>
      <c r="C185" s="25" t="s">
        <v>629</v>
      </c>
      <c r="D185" s="24" t="s">
        <v>606</v>
      </c>
      <c r="E185" s="45" t="s">
        <v>628</v>
      </c>
      <c r="F185" s="47" t="s">
        <v>612</v>
      </c>
      <c r="G185" s="43">
        <v>100</v>
      </c>
      <c r="H185" s="45">
        <v>5</v>
      </c>
      <c r="I185" s="45">
        <v>5</v>
      </c>
      <c r="J185" s="40" t="s">
        <v>549</v>
      </c>
    </row>
    <row r="186" ht="24" spans="1:10">
      <c r="A186" s="27"/>
      <c r="B186" s="28"/>
      <c r="C186" s="25" t="s">
        <v>633</v>
      </c>
      <c r="D186" s="24" t="s">
        <v>606</v>
      </c>
      <c r="E186" s="41">
        <v>62</v>
      </c>
      <c r="F186" s="42" t="s">
        <v>609</v>
      </c>
      <c r="G186" s="43">
        <v>62</v>
      </c>
      <c r="H186" s="44">
        <v>5</v>
      </c>
      <c r="I186" s="44">
        <v>5</v>
      </c>
      <c r="J186" s="40" t="s">
        <v>549</v>
      </c>
    </row>
    <row r="187" ht="24" spans="1:10">
      <c r="A187" s="28"/>
      <c r="B187" s="29" t="s">
        <v>634</v>
      </c>
      <c r="C187" s="23" t="s">
        <v>635</v>
      </c>
      <c r="D187" s="24" t="s">
        <v>606</v>
      </c>
      <c r="E187" s="41">
        <v>100</v>
      </c>
      <c r="F187" s="42" t="s">
        <v>612</v>
      </c>
      <c r="G187" s="43">
        <v>100</v>
      </c>
      <c r="H187" s="49">
        <v>5</v>
      </c>
      <c r="I187" s="49">
        <v>5</v>
      </c>
      <c r="J187" s="40" t="s">
        <v>549</v>
      </c>
    </row>
    <row r="188" ht="24" spans="1:10">
      <c r="A188" s="30" t="s">
        <v>636</v>
      </c>
      <c r="B188" s="31" t="s">
        <v>637</v>
      </c>
      <c r="C188" s="25" t="s">
        <v>638</v>
      </c>
      <c r="D188" s="24" t="s">
        <v>623</v>
      </c>
      <c r="E188" s="50" t="s">
        <v>639</v>
      </c>
      <c r="F188" s="50" t="s">
        <v>612</v>
      </c>
      <c r="G188" s="50" t="s">
        <v>628</v>
      </c>
      <c r="H188" s="51">
        <v>10</v>
      </c>
      <c r="I188" s="51">
        <v>10</v>
      </c>
      <c r="J188" s="40" t="s">
        <v>549</v>
      </c>
    </row>
    <row r="189" spans="1:10">
      <c r="A189" s="32" t="s">
        <v>671</v>
      </c>
      <c r="B189" s="32"/>
      <c r="C189" s="32"/>
      <c r="D189" s="32" t="s">
        <v>672</v>
      </c>
      <c r="E189" s="32"/>
      <c r="F189" s="32"/>
      <c r="G189" s="32"/>
      <c r="H189" s="32"/>
      <c r="I189" s="32"/>
      <c r="J189" s="32"/>
    </row>
    <row r="190" spans="1:10">
      <c r="A190" s="32" t="s">
        <v>673</v>
      </c>
      <c r="B190" s="32"/>
      <c r="C190" s="32"/>
      <c r="D190" s="32"/>
      <c r="E190" s="32"/>
      <c r="F190" s="32"/>
      <c r="G190" s="32"/>
      <c r="H190" s="32">
        <f>H175+H176+H177+H178++H179+H180+H181+H182+H183+H184+H185+H186+H187+H188</f>
        <v>90</v>
      </c>
      <c r="I190" s="32">
        <v>96</v>
      </c>
      <c r="J190" s="55" t="s">
        <v>674</v>
      </c>
    </row>
    <row r="191" spans="1:10">
      <c r="A191" s="33"/>
      <c r="B191" s="33"/>
      <c r="C191" s="33"/>
      <c r="D191" s="33"/>
      <c r="E191" s="33"/>
      <c r="F191" s="33"/>
      <c r="G191" s="33"/>
      <c r="H191" s="33"/>
      <c r="I191" s="33"/>
      <c r="J191" s="56"/>
    </row>
    <row r="192" spans="1:10">
      <c r="A192" s="34" t="s">
        <v>642</v>
      </c>
      <c r="B192" s="33"/>
      <c r="C192" s="33"/>
      <c r="D192" s="33"/>
      <c r="E192" s="33"/>
      <c r="F192" s="33"/>
      <c r="G192" s="33"/>
      <c r="H192" s="33"/>
      <c r="I192" s="33"/>
      <c r="J192" s="56"/>
    </row>
    <row r="193" spans="1:10">
      <c r="A193" s="34" t="s">
        <v>643</v>
      </c>
      <c r="B193" s="34"/>
      <c r="C193" s="34"/>
      <c r="D193" s="34"/>
      <c r="E193" s="34"/>
      <c r="F193" s="34"/>
      <c r="G193" s="34"/>
      <c r="H193" s="34"/>
      <c r="I193" s="34"/>
      <c r="J193" s="34"/>
    </row>
    <row r="194" spans="1:10">
      <c r="A194" s="34" t="s">
        <v>644</v>
      </c>
      <c r="B194" s="34"/>
      <c r="C194" s="34"/>
      <c r="D194" s="34"/>
      <c r="E194" s="34"/>
      <c r="F194" s="34"/>
      <c r="G194" s="34"/>
      <c r="H194" s="34"/>
      <c r="I194" s="34"/>
      <c r="J194" s="34"/>
    </row>
    <row r="195" spans="1:10">
      <c r="A195" s="34" t="s">
        <v>675</v>
      </c>
      <c r="B195" s="34"/>
      <c r="C195" s="34"/>
      <c r="D195" s="34"/>
      <c r="E195" s="34"/>
      <c r="F195" s="34"/>
      <c r="G195" s="34"/>
      <c r="H195" s="34"/>
      <c r="I195" s="34"/>
      <c r="J195" s="34"/>
    </row>
    <row r="196" spans="1:10">
      <c r="A196" s="34" t="s">
        <v>676</v>
      </c>
      <c r="B196" s="34"/>
      <c r="C196" s="34"/>
      <c r="D196" s="34"/>
      <c r="E196" s="34"/>
      <c r="F196" s="34"/>
      <c r="G196" s="34"/>
      <c r="H196" s="34"/>
      <c r="I196" s="34"/>
      <c r="J196" s="34"/>
    </row>
    <row r="197" spans="1:10">
      <c r="A197" s="34" t="s">
        <v>677</v>
      </c>
      <c r="B197" s="34"/>
      <c r="C197" s="34"/>
      <c r="D197" s="34"/>
      <c r="E197" s="34"/>
      <c r="F197" s="34"/>
      <c r="G197" s="34"/>
      <c r="H197" s="34"/>
      <c r="I197" s="34"/>
      <c r="J197" s="34"/>
    </row>
    <row r="198" spans="1:10">
      <c r="A198" s="34" t="s">
        <v>678</v>
      </c>
      <c r="B198" s="34"/>
      <c r="C198" s="34"/>
      <c r="D198" s="34"/>
      <c r="E198" s="34"/>
      <c r="F198" s="34"/>
      <c r="G198" s="34"/>
      <c r="H198" s="34"/>
      <c r="I198" s="34"/>
      <c r="J198" s="34"/>
    </row>
    <row r="201" spans="1:1">
      <c r="A201" s="5" t="s">
        <v>646</v>
      </c>
    </row>
    <row r="202" ht="22.5" spans="1:10">
      <c r="A202" s="6" t="s">
        <v>647</v>
      </c>
      <c r="B202" s="6"/>
      <c r="C202" s="6"/>
      <c r="D202" s="6"/>
      <c r="E202" s="6"/>
      <c r="F202" s="6"/>
      <c r="G202" s="6"/>
      <c r="H202" s="6"/>
      <c r="I202" s="6"/>
      <c r="J202" s="6"/>
    </row>
    <row r="203" ht="22.5" spans="1:10">
      <c r="A203" s="7" t="s">
        <v>2</v>
      </c>
      <c r="B203" s="7"/>
      <c r="C203" s="7"/>
      <c r="D203" s="7"/>
      <c r="E203" s="6"/>
      <c r="F203" s="6"/>
      <c r="G203" s="6"/>
      <c r="H203" s="6"/>
      <c r="I203" s="6"/>
      <c r="J203" s="52"/>
    </row>
    <row r="204" spans="1:10">
      <c r="A204" s="8" t="s">
        <v>648</v>
      </c>
      <c r="B204" s="8"/>
      <c r="C204" s="9" t="s">
        <v>682</v>
      </c>
      <c r="D204" s="9"/>
      <c r="E204" s="9"/>
      <c r="F204" s="9"/>
      <c r="G204" s="9"/>
      <c r="H204" s="9"/>
      <c r="I204" s="9"/>
      <c r="J204" s="9"/>
    </row>
    <row r="205" spans="1:10">
      <c r="A205" s="8" t="s">
        <v>650</v>
      </c>
      <c r="B205" s="8"/>
      <c r="C205" s="10" t="s">
        <v>492</v>
      </c>
      <c r="D205" s="10"/>
      <c r="E205" s="10"/>
      <c r="F205" s="8" t="s">
        <v>651</v>
      </c>
      <c r="G205" s="9" t="s">
        <v>492</v>
      </c>
      <c r="H205" s="9"/>
      <c r="I205" s="9"/>
      <c r="J205" s="9"/>
    </row>
    <row r="206" spans="1:10">
      <c r="A206" s="8" t="s">
        <v>652</v>
      </c>
      <c r="B206" s="8"/>
      <c r="C206" s="8"/>
      <c r="D206" s="8" t="s">
        <v>653</v>
      </c>
      <c r="E206" s="8" t="s">
        <v>455</v>
      </c>
      <c r="F206" s="8" t="s">
        <v>654</v>
      </c>
      <c r="G206" s="8" t="s">
        <v>655</v>
      </c>
      <c r="H206" s="8" t="s">
        <v>656</v>
      </c>
      <c r="I206" s="8" t="s">
        <v>657</v>
      </c>
      <c r="J206" s="8"/>
    </row>
    <row r="207" spans="1:10">
      <c r="A207" s="8"/>
      <c r="B207" s="8"/>
      <c r="C207" s="11" t="s">
        <v>658</v>
      </c>
      <c r="D207" s="12">
        <v>59744.48</v>
      </c>
      <c r="E207" s="12">
        <v>59744.48</v>
      </c>
      <c r="F207" s="12">
        <v>59744.48</v>
      </c>
      <c r="G207" s="8">
        <v>10</v>
      </c>
      <c r="H207" s="35">
        <f>F207/E207</f>
        <v>1</v>
      </c>
      <c r="I207" s="14">
        <v>10</v>
      </c>
      <c r="J207" s="14"/>
    </row>
    <row r="208" ht="24" spans="1:10">
      <c r="A208" s="8"/>
      <c r="B208" s="8"/>
      <c r="C208" s="11" t="s">
        <v>659</v>
      </c>
      <c r="D208" s="12">
        <v>59744.48</v>
      </c>
      <c r="E208" s="12">
        <v>59744.48</v>
      </c>
      <c r="F208" s="12">
        <v>59744.48</v>
      </c>
      <c r="G208" s="8" t="s">
        <v>459</v>
      </c>
      <c r="H208" s="35">
        <f>F208/E208</f>
        <v>1</v>
      </c>
      <c r="I208" s="14" t="s">
        <v>459</v>
      </c>
      <c r="J208" s="14"/>
    </row>
    <row r="209" ht="24" spans="1:10">
      <c r="A209" s="8"/>
      <c r="B209" s="8"/>
      <c r="C209" s="11" t="s">
        <v>660</v>
      </c>
      <c r="D209" s="13"/>
      <c r="E209" s="13"/>
      <c r="F209" s="13"/>
      <c r="G209" s="8" t="s">
        <v>459</v>
      </c>
      <c r="H209" s="13"/>
      <c r="I209" s="14" t="s">
        <v>459</v>
      </c>
      <c r="J209" s="14"/>
    </row>
    <row r="210" spans="1:10">
      <c r="A210" s="8"/>
      <c r="B210" s="8"/>
      <c r="C210" s="11" t="s">
        <v>661</v>
      </c>
      <c r="D210" s="14" t="s">
        <v>459</v>
      </c>
      <c r="E210" s="14" t="s">
        <v>459</v>
      </c>
      <c r="F210" s="14" t="s">
        <v>459</v>
      </c>
      <c r="G210" s="8" t="s">
        <v>459</v>
      </c>
      <c r="H210" s="13"/>
      <c r="I210" s="14" t="s">
        <v>459</v>
      </c>
      <c r="J210" s="14"/>
    </row>
    <row r="211" spans="1:10">
      <c r="A211" s="8" t="s">
        <v>662</v>
      </c>
      <c r="B211" s="8" t="s">
        <v>663</v>
      </c>
      <c r="C211" s="8"/>
      <c r="D211" s="8"/>
      <c r="E211" s="8"/>
      <c r="F211" s="14" t="s">
        <v>555</v>
      </c>
      <c r="G211" s="14"/>
      <c r="H211" s="14"/>
      <c r="I211" s="14"/>
      <c r="J211" s="14"/>
    </row>
    <row r="212" ht="102" customHeight="1" spans="1:10">
      <c r="A212" s="8"/>
      <c r="B212" s="15" t="s">
        <v>664</v>
      </c>
      <c r="C212" s="16"/>
      <c r="D212" s="16"/>
      <c r="E212" s="36"/>
      <c r="F212" s="37" t="s">
        <v>665</v>
      </c>
      <c r="G212" s="37"/>
      <c r="H212" s="37"/>
      <c r="I212" s="54"/>
      <c r="J212" s="37"/>
    </row>
    <row r="213" spans="1:10">
      <c r="A213" s="17" t="s">
        <v>666</v>
      </c>
      <c r="B213" s="18"/>
      <c r="C213" s="19"/>
      <c r="D213" s="17" t="s">
        <v>667</v>
      </c>
      <c r="E213" s="18"/>
      <c r="F213" s="19"/>
      <c r="G213" s="38" t="s">
        <v>601</v>
      </c>
      <c r="H213" s="38" t="s">
        <v>655</v>
      </c>
      <c r="I213" s="38" t="s">
        <v>657</v>
      </c>
      <c r="J213" s="38" t="s">
        <v>602</v>
      </c>
    </row>
    <row r="214" spans="1:10">
      <c r="A214" s="20" t="s">
        <v>595</v>
      </c>
      <c r="B214" s="8" t="s">
        <v>596</v>
      </c>
      <c r="C214" s="8" t="s">
        <v>597</v>
      </c>
      <c r="D214" s="8" t="s">
        <v>598</v>
      </c>
      <c r="E214" s="8" t="s">
        <v>599</v>
      </c>
      <c r="F214" s="39" t="s">
        <v>600</v>
      </c>
      <c r="G214" s="40"/>
      <c r="H214" s="40"/>
      <c r="I214" s="40"/>
      <c r="J214" s="40"/>
    </row>
    <row r="215" spans="1:10">
      <c r="A215" s="21" t="s">
        <v>603</v>
      </c>
      <c r="B215" s="22" t="s">
        <v>604</v>
      </c>
      <c r="C215" s="23" t="s">
        <v>605</v>
      </c>
      <c r="D215" s="24" t="s">
        <v>606</v>
      </c>
      <c r="E215" s="41">
        <v>3933</v>
      </c>
      <c r="F215" s="42" t="s">
        <v>607</v>
      </c>
      <c r="G215" s="43">
        <v>3933</v>
      </c>
      <c r="H215" s="44">
        <v>10</v>
      </c>
      <c r="I215" s="44">
        <v>10</v>
      </c>
      <c r="J215" s="40" t="s">
        <v>549</v>
      </c>
    </row>
    <row r="216" ht="31" customHeight="1" spans="1:10">
      <c r="A216" s="21"/>
      <c r="B216" s="22"/>
      <c r="C216" s="23" t="s">
        <v>608</v>
      </c>
      <c r="D216" s="24" t="s">
        <v>668</v>
      </c>
      <c r="E216" s="41">
        <v>3</v>
      </c>
      <c r="F216" s="42" t="s">
        <v>609</v>
      </c>
      <c r="G216" s="43">
        <v>2</v>
      </c>
      <c r="H216" s="45">
        <v>10</v>
      </c>
      <c r="I216" s="45">
        <v>10</v>
      </c>
      <c r="J216" s="40" t="s">
        <v>549</v>
      </c>
    </row>
    <row r="217" spans="1:10">
      <c r="A217" s="21"/>
      <c r="B217" s="22" t="s">
        <v>610</v>
      </c>
      <c r="C217" s="23" t="s">
        <v>611</v>
      </c>
      <c r="D217" s="24" t="s">
        <v>606</v>
      </c>
      <c r="E217" s="41">
        <v>100</v>
      </c>
      <c r="F217" s="42" t="s">
        <v>612</v>
      </c>
      <c r="G217" s="46">
        <v>100</v>
      </c>
      <c r="H217" s="44">
        <v>5</v>
      </c>
      <c r="I217" s="44">
        <v>5</v>
      </c>
      <c r="J217" s="40" t="s">
        <v>549</v>
      </c>
    </row>
    <row r="218" ht="44" customHeight="1" spans="1:10">
      <c r="A218" s="21"/>
      <c r="B218" s="22" t="s">
        <v>613</v>
      </c>
      <c r="C218" s="23" t="s">
        <v>614</v>
      </c>
      <c r="D218" s="24" t="s">
        <v>606</v>
      </c>
      <c r="E218" s="41">
        <v>100</v>
      </c>
      <c r="F218" s="42" t="s">
        <v>612</v>
      </c>
      <c r="G218" s="46">
        <v>100</v>
      </c>
      <c r="H218" s="44">
        <v>10</v>
      </c>
      <c r="I218" s="44">
        <v>10</v>
      </c>
      <c r="J218" s="40" t="s">
        <v>549</v>
      </c>
    </row>
    <row r="219" ht="53" customHeight="1" spans="1:10">
      <c r="A219" s="21"/>
      <c r="B219" s="22"/>
      <c r="C219" s="23" t="s">
        <v>615</v>
      </c>
      <c r="D219" s="24" t="s">
        <v>606</v>
      </c>
      <c r="E219" s="41">
        <v>100</v>
      </c>
      <c r="F219" s="42" t="s">
        <v>612</v>
      </c>
      <c r="G219" s="46">
        <v>100</v>
      </c>
      <c r="H219" s="44">
        <v>5</v>
      </c>
      <c r="I219" s="44">
        <v>5</v>
      </c>
      <c r="J219" s="40" t="s">
        <v>549</v>
      </c>
    </row>
    <row r="220" ht="24" spans="1:10">
      <c r="A220" s="21"/>
      <c r="B220" s="22" t="s">
        <v>616</v>
      </c>
      <c r="C220" s="25" t="s">
        <v>617</v>
      </c>
      <c r="D220" s="24" t="s">
        <v>606</v>
      </c>
      <c r="E220" s="41">
        <v>100</v>
      </c>
      <c r="F220" s="42" t="s">
        <v>612</v>
      </c>
      <c r="G220" s="46">
        <v>100</v>
      </c>
      <c r="H220" s="44">
        <v>5</v>
      </c>
      <c r="I220" s="44">
        <v>5</v>
      </c>
      <c r="J220" s="40" t="s">
        <v>549</v>
      </c>
    </row>
    <row r="221" ht="36" spans="1:10">
      <c r="A221" s="21"/>
      <c r="B221" s="22"/>
      <c r="C221" s="25" t="s">
        <v>618</v>
      </c>
      <c r="D221" s="24" t="s">
        <v>606</v>
      </c>
      <c r="E221" s="41">
        <v>100</v>
      </c>
      <c r="F221" s="42" t="s">
        <v>612</v>
      </c>
      <c r="G221" s="46">
        <v>100</v>
      </c>
      <c r="H221" s="44">
        <v>5</v>
      </c>
      <c r="I221" s="44">
        <v>5</v>
      </c>
      <c r="J221" s="40" t="s">
        <v>549</v>
      </c>
    </row>
    <row r="222" ht="24" spans="1:10">
      <c r="A222" s="26" t="s">
        <v>619</v>
      </c>
      <c r="B222" s="27" t="s">
        <v>620</v>
      </c>
      <c r="C222" s="25" t="s">
        <v>621</v>
      </c>
      <c r="D222" s="24" t="s">
        <v>606</v>
      </c>
      <c r="E222" s="41">
        <v>600</v>
      </c>
      <c r="F222" s="42" t="s">
        <v>607</v>
      </c>
      <c r="G222" s="46">
        <v>600</v>
      </c>
      <c r="H222" s="44">
        <v>5</v>
      </c>
      <c r="I222" s="44">
        <v>5</v>
      </c>
      <c r="J222" s="40" t="s">
        <v>549</v>
      </c>
    </row>
    <row r="223" ht="36" spans="1:10">
      <c r="A223" s="27"/>
      <c r="B223" s="28"/>
      <c r="C223" s="25" t="s">
        <v>622</v>
      </c>
      <c r="D223" s="24" t="s">
        <v>623</v>
      </c>
      <c r="E223" s="41">
        <v>1</v>
      </c>
      <c r="F223" s="42" t="s">
        <v>612</v>
      </c>
      <c r="G223" s="45" t="s">
        <v>624</v>
      </c>
      <c r="H223" s="45">
        <v>5</v>
      </c>
      <c r="I223" s="45">
        <v>5</v>
      </c>
      <c r="J223" s="40" t="s">
        <v>549</v>
      </c>
    </row>
    <row r="224" ht="24" spans="1:10">
      <c r="A224" s="27"/>
      <c r="B224" s="27" t="s">
        <v>625</v>
      </c>
      <c r="C224" s="25" t="s">
        <v>626</v>
      </c>
      <c r="D224" s="24" t="s">
        <v>623</v>
      </c>
      <c r="E224" s="45" t="s">
        <v>627</v>
      </c>
      <c r="F224" s="47" t="s">
        <v>612</v>
      </c>
      <c r="G224" s="48" t="s">
        <v>628</v>
      </c>
      <c r="H224" s="45">
        <v>5</v>
      </c>
      <c r="I224" s="45">
        <v>5</v>
      </c>
      <c r="J224" s="40" t="s">
        <v>549</v>
      </c>
    </row>
    <row r="225" ht="24" spans="1:10">
      <c r="A225" s="27"/>
      <c r="B225" s="28"/>
      <c r="C225" s="25" t="s">
        <v>629</v>
      </c>
      <c r="D225" s="24" t="s">
        <v>606</v>
      </c>
      <c r="E225" s="45" t="s">
        <v>628</v>
      </c>
      <c r="F225" s="47" t="s">
        <v>612</v>
      </c>
      <c r="G225" s="43">
        <v>100</v>
      </c>
      <c r="H225" s="45">
        <v>5</v>
      </c>
      <c r="I225" s="45">
        <v>5</v>
      </c>
      <c r="J225" s="40" t="s">
        <v>549</v>
      </c>
    </row>
    <row r="226" ht="24" spans="1:10">
      <c r="A226" s="27"/>
      <c r="B226" s="28"/>
      <c r="C226" s="25" t="s">
        <v>633</v>
      </c>
      <c r="D226" s="24" t="s">
        <v>606</v>
      </c>
      <c r="E226" s="41">
        <v>62</v>
      </c>
      <c r="F226" s="42" t="s">
        <v>609</v>
      </c>
      <c r="G226" s="43">
        <v>62</v>
      </c>
      <c r="H226" s="44">
        <v>5</v>
      </c>
      <c r="I226" s="44">
        <v>5</v>
      </c>
      <c r="J226" s="40" t="s">
        <v>549</v>
      </c>
    </row>
    <row r="227" ht="24" spans="1:10">
      <c r="A227" s="28"/>
      <c r="B227" s="29" t="s">
        <v>634</v>
      </c>
      <c r="C227" s="23" t="s">
        <v>635</v>
      </c>
      <c r="D227" s="24" t="s">
        <v>606</v>
      </c>
      <c r="E227" s="41">
        <v>100</v>
      </c>
      <c r="F227" s="42" t="s">
        <v>612</v>
      </c>
      <c r="G227" s="43">
        <v>100</v>
      </c>
      <c r="H227" s="49">
        <v>5</v>
      </c>
      <c r="I227" s="49">
        <v>5</v>
      </c>
      <c r="J227" s="40" t="s">
        <v>549</v>
      </c>
    </row>
    <row r="228" ht="24" spans="1:10">
      <c r="A228" s="30" t="s">
        <v>636</v>
      </c>
      <c r="B228" s="31" t="s">
        <v>637</v>
      </c>
      <c r="C228" s="25" t="s">
        <v>638</v>
      </c>
      <c r="D228" s="24" t="s">
        <v>623</v>
      </c>
      <c r="E228" s="50" t="s">
        <v>639</v>
      </c>
      <c r="F228" s="50" t="s">
        <v>612</v>
      </c>
      <c r="G228" s="50" t="s">
        <v>628</v>
      </c>
      <c r="H228" s="51">
        <v>10</v>
      </c>
      <c r="I228" s="51">
        <v>10</v>
      </c>
      <c r="J228" s="40" t="s">
        <v>549</v>
      </c>
    </row>
    <row r="229" spans="1:10">
      <c r="A229" s="32" t="s">
        <v>671</v>
      </c>
      <c r="B229" s="32"/>
      <c r="C229" s="32"/>
      <c r="D229" s="32" t="s">
        <v>672</v>
      </c>
      <c r="E229" s="32"/>
      <c r="F229" s="32"/>
      <c r="G229" s="32"/>
      <c r="H229" s="32"/>
      <c r="I229" s="32"/>
      <c r="J229" s="32"/>
    </row>
    <row r="230" spans="1:10">
      <c r="A230" s="32" t="s">
        <v>673</v>
      </c>
      <c r="B230" s="32"/>
      <c r="C230" s="32"/>
      <c r="D230" s="32"/>
      <c r="E230" s="32"/>
      <c r="F230" s="32"/>
      <c r="G230" s="32"/>
      <c r="H230" s="32">
        <f>H215+H216+H217+H218++H219+H220+H221+H222+H223+H224+H225+H226+H227+H228</f>
        <v>90</v>
      </c>
      <c r="I230" s="32">
        <v>96</v>
      </c>
      <c r="J230" s="55" t="s">
        <v>674</v>
      </c>
    </row>
    <row r="231" spans="1:10">
      <c r="A231" s="33"/>
      <c r="B231" s="33"/>
      <c r="C231" s="33"/>
      <c r="D231" s="33"/>
      <c r="E231" s="33"/>
      <c r="F231" s="33"/>
      <c r="G231" s="33"/>
      <c r="H231" s="33"/>
      <c r="I231" s="33"/>
      <c r="J231" s="56"/>
    </row>
    <row r="232" spans="1:10">
      <c r="A232" s="34" t="s">
        <v>642</v>
      </c>
      <c r="B232" s="33"/>
      <c r="C232" s="33"/>
      <c r="D232" s="33"/>
      <c r="E232" s="33"/>
      <c r="F232" s="33"/>
      <c r="G232" s="33"/>
      <c r="H232" s="33"/>
      <c r="I232" s="33"/>
      <c r="J232" s="56"/>
    </row>
    <row r="233" spans="1:10">
      <c r="A233" s="34" t="s">
        <v>643</v>
      </c>
      <c r="B233" s="34"/>
      <c r="C233" s="34"/>
      <c r="D233" s="34"/>
      <c r="E233" s="34"/>
      <c r="F233" s="34"/>
      <c r="G233" s="34"/>
      <c r="H233" s="34"/>
      <c r="I233" s="34"/>
      <c r="J233" s="34"/>
    </row>
    <row r="234" spans="1:10">
      <c r="A234" s="34" t="s">
        <v>644</v>
      </c>
      <c r="B234" s="34"/>
      <c r="C234" s="34"/>
      <c r="D234" s="34"/>
      <c r="E234" s="34"/>
      <c r="F234" s="34"/>
      <c r="G234" s="34"/>
      <c r="H234" s="34"/>
      <c r="I234" s="34"/>
      <c r="J234" s="34"/>
    </row>
    <row r="235" spans="1:10">
      <c r="A235" s="34" t="s">
        <v>675</v>
      </c>
      <c r="B235" s="34"/>
      <c r="C235" s="34"/>
      <c r="D235" s="34"/>
      <c r="E235" s="34"/>
      <c r="F235" s="34"/>
      <c r="G235" s="34"/>
      <c r="H235" s="34"/>
      <c r="I235" s="34"/>
      <c r="J235" s="34"/>
    </row>
    <row r="236" spans="1:10">
      <c r="A236" s="34" t="s">
        <v>676</v>
      </c>
      <c r="B236" s="34"/>
      <c r="C236" s="34"/>
      <c r="D236" s="34"/>
      <c r="E236" s="34"/>
      <c r="F236" s="34"/>
      <c r="G236" s="34"/>
      <c r="H236" s="34"/>
      <c r="I236" s="34"/>
      <c r="J236" s="34"/>
    </row>
    <row r="237" spans="1:10">
      <c r="A237" s="34" t="s">
        <v>677</v>
      </c>
      <c r="B237" s="34"/>
      <c r="C237" s="34"/>
      <c r="D237" s="34"/>
      <c r="E237" s="34"/>
      <c r="F237" s="34"/>
      <c r="G237" s="34"/>
      <c r="H237" s="34"/>
      <c r="I237" s="34"/>
      <c r="J237" s="34"/>
    </row>
    <row r="238" spans="1:10">
      <c r="A238" s="34" t="s">
        <v>678</v>
      </c>
      <c r="B238" s="34"/>
      <c r="C238" s="34"/>
      <c r="D238" s="34"/>
      <c r="E238" s="34"/>
      <c r="F238" s="34"/>
      <c r="G238" s="34"/>
      <c r="H238" s="34"/>
      <c r="I238" s="34"/>
      <c r="J238" s="34"/>
    </row>
  </sheetData>
  <mergeCells count="240">
    <mergeCell ref="A2:J2"/>
    <mergeCell ref="A3:D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42:J42"/>
    <mergeCell ref="A43:D43"/>
    <mergeCell ref="A44:B44"/>
    <mergeCell ref="C44:J44"/>
    <mergeCell ref="A45:B45"/>
    <mergeCell ref="C45:E45"/>
    <mergeCell ref="G45:J45"/>
    <mergeCell ref="I46:J46"/>
    <mergeCell ref="I47:J47"/>
    <mergeCell ref="I48:J48"/>
    <mergeCell ref="I49:J49"/>
    <mergeCell ref="I50:J50"/>
    <mergeCell ref="B51:E51"/>
    <mergeCell ref="F51:J51"/>
    <mergeCell ref="B52:E52"/>
    <mergeCell ref="F52:J52"/>
    <mergeCell ref="A53:C53"/>
    <mergeCell ref="D53:F53"/>
    <mergeCell ref="A69:C69"/>
    <mergeCell ref="D69:J69"/>
    <mergeCell ref="A70:G70"/>
    <mergeCell ref="A73:J73"/>
    <mergeCell ref="A74:J74"/>
    <mergeCell ref="A75:J75"/>
    <mergeCell ref="A76:J76"/>
    <mergeCell ref="A77:J77"/>
    <mergeCell ref="A78:J78"/>
    <mergeCell ref="A82:J82"/>
    <mergeCell ref="A83:D83"/>
    <mergeCell ref="A84:B84"/>
    <mergeCell ref="C84:J84"/>
    <mergeCell ref="A85:B85"/>
    <mergeCell ref="C85:E85"/>
    <mergeCell ref="G85:J85"/>
    <mergeCell ref="I86:J86"/>
    <mergeCell ref="I87:J87"/>
    <mergeCell ref="I88:J88"/>
    <mergeCell ref="I89:J89"/>
    <mergeCell ref="I90:J90"/>
    <mergeCell ref="B91:E91"/>
    <mergeCell ref="F91:J91"/>
    <mergeCell ref="B92:E92"/>
    <mergeCell ref="F92:J92"/>
    <mergeCell ref="A93:C93"/>
    <mergeCell ref="D93:F93"/>
    <mergeCell ref="A109:C109"/>
    <mergeCell ref="D109:J109"/>
    <mergeCell ref="A110:G110"/>
    <mergeCell ref="A113:J113"/>
    <mergeCell ref="A114:J114"/>
    <mergeCell ref="A115:J115"/>
    <mergeCell ref="A116:J116"/>
    <mergeCell ref="A117:J117"/>
    <mergeCell ref="A118:J118"/>
    <mergeCell ref="A122:J122"/>
    <mergeCell ref="A123:D123"/>
    <mergeCell ref="A124:B124"/>
    <mergeCell ref="C124:J124"/>
    <mergeCell ref="A125:B125"/>
    <mergeCell ref="C125:E125"/>
    <mergeCell ref="G125:J125"/>
    <mergeCell ref="I126:J126"/>
    <mergeCell ref="I127:J127"/>
    <mergeCell ref="I128:J128"/>
    <mergeCell ref="I129:J129"/>
    <mergeCell ref="I130:J130"/>
    <mergeCell ref="B131:E131"/>
    <mergeCell ref="F131:J131"/>
    <mergeCell ref="B132:E132"/>
    <mergeCell ref="F132:J132"/>
    <mergeCell ref="A133:C133"/>
    <mergeCell ref="D133:F133"/>
    <mergeCell ref="A149:C149"/>
    <mergeCell ref="D149:J149"/>
    <mergeCell ref="A150:G150"/>
    <mergeCell ref="A153:J153"/>
    <mergeCell ref="A154:J154"/>
    <mergeCell ref="A155:J155"/>
    <mergeCell ref="A156:J156"/>
    <mergeCell ref="A157:J157"/>
    <mergeCell ref="A158:J158"/>
    <mergeCell ref="A162:J162"/>
    <mergeCell ref="A163:D163"/>
    <mergeCell ref="A164:B164"/>
    <mergeCell ref="C164:J164"/>
    <mergeCell ref="A165:B165"/>
    <mergeCell ref="C165:E165"/>
    <mergeCell ref="G165:J165"/>
    <mergeCell ref="I166:J166"/>
    <mergeCell ref="I167:J167"/>
    <mergeCell ref="I168:J168"/>
    <mergeCell ref="I169:J169"/>
    <mergeCell ref="I170:J170"/>
    <mergeCell ref="B171:E171"/>
    <mergeCell ref="F171:J171"/>
    <mergeCell ref="B172:E172"/>
    <mergeCell ref="F172:J172"/>
    <mergeCell ref="A173:C173"/>
    <mergeCell ref="D173:F173"/>
    <mergeCell ref="A189:C189"/>
    <mergeCell ref="D189:J189"/>
    <mergeCell ref="A190:G190"/>
    <mergeCell ref="A193:J193"/>
    <mergeCell ref="A194:J194"/>
    <mergeCell ref="A195:J195"/>
    <mergeCell ref="A196:J196"/>
    <mergeCell ref="A197:J197"/>
    <mergeCell ref="A198:J198"/>
    <mergeCell ref="A202:J202"/>
    <mergeCell ref="A203:D203"/>
    <mergeCell ref="A204:B204"/>
    <mergeCell ref="C204:J204"/>
    <mergeCell ref="A205:B205"/>
    <mergeCell ref="C205:E205"/>
    <mergeCell ref="G205:J205"/>
    <mergeCell ref="I206:J206"/>
    <mergeCell ref="I207:J207"/>
    <mergeCell ref="I208:J208"/>
    <mergeCell ref="I209:J209"/>
    <mergeCell ref="I210:J210"/>
    <mergeCell ref="B211:E211"/>
    <mergeCell ref="F211:J211"/>
    <mergeCell ref="B212:E212"/>
    <mergeCell ref="F212:J212"/>
    <mergeCell ref="A213:C213"/>
    <mergeCell ref="D213:F213"/>
    <mergeCell ref="A229:C229"/>
    <mergeCell ref="D229:J229"/>
    <mergeCell ref="A230:G230"/>
    <mergeCell ref="A233:J233"/>
    <mergeCell ref="A234:J234"/>
    <mergeCell ref="A235:J235"/>
    <mergeCell ref="A236:J236"/>
    <mergeCell ref="A237:J237"/>
    <mergeCell ref="A238:J238"/>
    <mergeCell ref="A11:A12"/>
    <mergeCell ref="A15:A21"/>
    <mergeCell ref="A22:A27"/>
    <mergeCell ref="A51:A52"/>
    <mergeCell ref="A55:A61"/>
    <mergeCell ref="A62:A67"/>
    <mergeCell ref="A91:A92"/>
    <mergeCell ref="A95:A101"/>
    <mergeCell ref="A102:A107"/>
    <mergeCell ref="A131:A132"/>
    <mergeCell ref="A135:A141"/>
    <mergeCell ref="A142:A147"/>
    <mergeCell ref="A171:A172"/>
    <mergeCell ref="A175:A181"/>
    <mergeCell ref="A182:A187"/>
    <mergeCell ref="A211:A212"/>
    <mergeCell ref="A215:A221"/>
    <mergeCell ref="A222:A227"/>
    <mergeCell ref="B15:B16"/>
    <mergeCell ref="B18:B19"/>
    <mergeCell ref="B20:B21"/>
    <mergeCell ref="B22:B23"/>
    <mergeCell ref="B24:B25"/>
    <mergeCell ref="B55:B56"/>
    <mergeCell ref="B58:B59"/>
    <mergeCell ref="B60:B61"/>
    <mergeCell ref="B62:B63"/>
    <mergeCell ref="B64:B65"/>
    <mergeCell ref="B95:B96"/>
    <mergeCell ref="B98:B99"/>
    <mergeCell ref="B100:B101"/>
    <mergeCell ref="B102:B103"/>
    <mergeCell ref="B104:B105"/>
    <mergeCell ref="B135:B136"/>
    <mergeCell ref="B138:B139"/>
    <mergeCell ref="B140:B141"/>
    <mergeCell ref="B142:B143"/>
    <mergeCell ref="B144:B145"/>
    <mergeCell ref="B175:B176"/>
    <mergeCell ref="B178:B179"/>
    <mergeCell ref="B180:B181"/>
    <mergeCell ref="B182:B183"/>
    <mergeCell ref="B184:B185"/>
    <mergeCell ref="B215:B216"/>
    <mergeCell ref="B218:B219"/>
    <mergeCell ref="B220:B221"/>
    <mergeCell ref="B222:B223"/>
    <mergeCell ref="B224:B225"/>
    <mergeCell ref="G13:G14"/>
    <mergeCell ref="G53:G54"/>
    <mergeCell ref="G93:G94"/>
    <mergeCell ref="G133:G134"/>
    <mergeCell ref="G173:G174"/>
    <mergeCell ref="G213:G214"/>
    <mergeCell ref="H13:H14"/>
    <mergeCell ref="H53:H54"/>
    <mergeCell ref="H93:H94"/>
    <mergeCell ref="H133:H134"/>
    <mergeCell ref="H173:H174"/>
    <mergeCell ref="H213:H214"/>
    <mergeCell ref="I13:I14"/>
    <mergeCell ref="I53:I54"/>
    <mergeCell ref="I93:I94"/>
    <mergeCell ref="I133:I134"/>
    <mergeCell ref="I173:I174"/>
    <mergeCell ref="I213:I214"/>
    <mergeCell ref="J13:J14"/>
    <mergeCell ref="J53:J54"/>
    <mergeCell ref="J93:J94"/>
    <mergeCell ref="J133:J134"/>
    <mergeCell ref="J173:J174"/>
    <mergeCell ref="J213:J214"/>
    <mergeCell ref="A6:B10"/>
    <mergeCell ref="A46:B50"/>
    <mergeCell ref="A86:B90"/>
    <mergeCell ref="A126:B130"/>
    <mergeCell ref="A166:B170"/>
    <mergeCell ref="A206:B210"/>
  </mergeCells>
  <printOptions horizontalCentered="1"/>
  <pageMargins left="0.708333333333333" right="0.708333333333333" top="0.751388888888889" bottom="0.751388888888889" header="0.310416666666667" footer="0.310416666666667"/>
  <pageSetup paperSize="9" scale="6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5"/>
  <sheetViews>
    <sheetView showZeros="0" workbookViewId="0">
      <selection activeCell="G4" sqref="G4:G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1" t="s">
        <v>114</v>
      </c>
    </row>
    <row r="2" ht="14.25" spans="12:12">
      <c r="L2" s="199" t="s">
        <v>115</v>
      </c>
    </row>
    <row r="3" ht="14.25" spans="1:12">
      <c r="A3" s="199" t="s">
        <v>2</v>
      </c>
      <c r="L3" s="199" t="s">
        <v>3</v>
      </c>
    </row>
    <row r="4" ht="19.5" customHeight="1" spans="1:12">
      <c r="A4" s="200" t="s">
        <v>6</v>
      </c>
      <c r="B4" s="200"/>
      <c r="C4" s="200"/>
      <c r="D4" s="200"/>
      <c r="E4" s="206" t="s">
        <v>97</v>
      </c>
      <c r="F4" s="206" t="s">
        <v>116</v>
      </c>
      <c r="G4" s="206" t="s">
        <v>117</v>
      </c>
      <c r="H4" s="206" t="s">
        <v>118</v>
      </c>
      <c r="I4" s="206"/>
      <c r="J4" s="206" t="s">
        <v>119</v>
      </c>
      <c r="K4" s="206" t="s">
        <v>120</v>
      </c>
      <c r="L4" s="206" t="s">
        <v>121</v>
      </c>
    </row>
    <row r="5" ht="19.5" customHeight="1" spans="1:12">
      <c r="A5" s="206" t="s">
        <v>122</v>
      </c>
      <c r="B5" s="206"/>
      <c r="C5" s="206"/>
      <c r="D5" s="200" t="s">
        <v>123</v>
      </c>
      <c r="E5" s="206"/>
      <c r="F5" s="206"/>
      <c r="G5" s="206"/>
      <c r="H5" s="206" t="s">
        <v>124</v>
      </c>
      <c r="I5" s="206" t="s">
        <v>125</v>
      </c>
      <c r="J5" s="206"/>
      <c r="K5" s="206"/>
      <c r="L5" s="206" t="s">
        <v>124</v>
      </c>
    </row>
    <row r="6" ht="19.5" customHeight="1" spans="1:12">
      <c r="A6" s="206"/>
      <c r="B6" s="206"/>
      <c r="C6" s="206"/>
      <c r="D6" s="200"/>
      <c r="E6" s="206"/>
      <c r="F6" s="206"/>
      <c r="G6" s="206"/>
      <c r="H6" s="206"/>
      <c r="I6" s="206"/>
      <c r="J6" s="206"/>
      <c r="K6" s="206"/>
      <c r="L6" s="206"/>
    </row>
    <row r="7" ht="19.5" customHeight="1" spans="1:12">
      <c r="A7" s="206"/>
      <c r="B7" s="206"/>
      <c r="C7" s="206"/>
      <c r="D7" s="200"/>
      <c r="E7" s="206"/>
      <c r="F7" s="206"/>
      <c r="G7" s="206"/>
      <c r="H7" s="206"/>
      <c r="I7" s="206"/>
      <c r="J7" s="206"/>
      <c r="K7" s="206"/>
      <c r="L7" s="206"/>
    </row>
    <row r="8" ht="19.5" customHeight="1" spans="1:12">
      <c r="A8" s="200" t="s">
        <v>126</v>
      </c>
      <c r="B8" s="200" t="s">
        <v>127</v>
      </c>
      <c r="C8" s="200" t="s">
        <v>128</v>
      </c>
      <c r="D8" s="200" t="s">
        <v>10</v>
      </c>
      <c r="E8" s="206" t="s">
        <v>11</v>
      </c>
      <c r="F8" s="206" t="s">
        <v>12</v>
      </c>
      <c r="G8" s="206" t="s">
        <v>20</v>
      </c>
      <c r="H8" s="206" t="s">
        <v>24</v>
      </c>
      <c r="I8" s="206" t="s">
        <v>28</v>
      </c>
      <c r="J8" s="206" t="s">
        <v>32</v>
      </c>
      <c r="K8" s="206" t="s">
        <v>36</v>
      </c>
      <c r="L8" s="206" t="s">
        <v>40</v>
      </c>
    </row>
    <row r="9" ht="19.5" customHeight="1" spans="1:12">
      <c r="A9" s="200"/>
      <c r="B9" s="200"/>
      <c r="C9" s="200"/>
      <c r="D9" s="200" t="s">
        <v>129</v>
      </c>
      <c r="E9" s="203">
        <v>12694249.51</v>
      </c>
      <c r="F9" s="203">
        <v>12694249.51</v>
      </c>
      <c r="G9" s="203">
        <v>0</v>
      </c>
      <c r="H9" s="203">
        <v>0</v>
      </c>
      <c r="I9" s="203"/>
      <c r="J9" s="203">
        <v>0</v>
      </c>
      <c r="K9" s="203">
        <v>0</v>
      </c>
      <c r="L9" s="203">
        <v>0</v>
      </c>
    </row>
    <row r="10" ht="19.5" customHeight="1" spans="1:12">
      <c r="A10" s="201" t="s">
        <v>130</v>
      </c>
      <c r="B10" s="201"/>
      <c r="C10" s="201"/>
      <c r="D10" s="201" t="s">
        <v>131</v>
      </c>
      <c r="E10" s="203">
        <v>5520857.6</v>
      </c>
      <c r="F10" s="203">
        <v>5520857.6</v>
      </c>
      <c r="G10" s="203">
        <v>0</v>
      </c>
      <c r="H10" s="203">
        <v>0</v>
      </c>
      <c r="I10" s="203"/>
      <c r="J10" s="203">
        <v>0</v>
      </c>
      <c r="K10" s="203">
        <v>0</v>
      </c>
      <c r="L10" s="203">
        <v>0</v>
      </c>
    </row>
    <row r="11" ht="19.5" customHeight="1" spans="1:12">
      <c r="A11" s="201" t="s">
        <v>132</v>
      </c>
      <c r="B11" s="201"/>
      <c r="C11" s="201"/>
      <c r="D11" s="201" t="s">
        <v>133</v>
      </c>
      <c r="E11" s="203">
        <v>169532.8</v>
      </c>
      <c r="F11" s="203">
        <v>169532.8</v>
      </c>
      <c r="G11" s="203">
        <v>0</v>
      </c>
      <c r="H11" s="203">
        <v>0</v>
      </c>
      <c r="I11" s="203"/>
      <c r="J11" s="203">
        <v>0</v>
      </c>
      <c r="K11" s="203">
        <v>0</v>
      </c>
      <c r="L11" s="203">
        <v>0</v>
      </c>
    </row>
    <row r="12" ht="19.5" customHeight="1" spans="1:12">
      <c r="A12" s="201" t="s">
        <v>134</v>
      </c>
      <c r="B12" s="201"/>
      <c r="C12" s="201"/>
      <c r="D12" s="201" t="s">
        <v>135</v>
      </c>
      <c r="E12" s="203">
        <v>21520</v>
      </c>
      <c r="F12" s="203">
        <v>21520</v>
      </c>
      <c r="G12" s="203">
        <v>0</v>
      </c>
      <c r="H12" s="203">
        <v>0</v>
      </c>
      <c r="I12" s="203"/>
      <c r="J12" s="203">
        <v>0</v>
      </c>
      <c r="K12" s="203">
        <v>0</v>
      </c>
      <c r="L12" s="203">
        <v>0</v>
      </c>
    </row>
    <row r="13" ht="19.5" customHeight="1" spans="1:12">
      <c r="A13" s="201" t="s">
        <v>136</v>
      </c>
      <c r="B13" s="201"/>
      <c r="C13" s="201"/>
      <c r="D13" s="201" t="s">
        <v>137</v>
      </c>
      <c r="E13" s="203">
        <v>148012.8</v>
      </c>
      <c r="F13" s="203">
        <v>148012.8</v>
      </c>
      <c r="G13" s="203">
        <v>0</v>
      </c>
      <c r="H13" s="203">
        <v>0</v>
      </c>
      <c r="I13" s="203"/>
      <c r="J13" s="203">
        <v>0</v>
      </c>
      <c r="K13" s="203">
        <v>0</v>
      </c>
      <c r="L13" s="203">
        <v>0</v>
      </c>
    </row>
    <row r="14" ht="19.5" customHeight="1" spans="1:12">
      <c r="A14" s="201" t="s">
        <v>138</v>
      </c>
      <c r="B14" s="201"/>
      <c r="C14" s="201"/>
      <c r="D14" s="201" t="s">
        <v>139</v>
      </c>
      <c r="E14" s="203">
        <v>5351324.8</v>
      </c>
      <c r="F14" s="203">
        <v>5351324.8</v>
      </c>
      <c r="G14" s="203">
        <v>0</v>
      </c>
      <c r="H14" s="203">
        <v>0</v>
      </c>
      <c r="I14" s="203"/>
      <c r="J14" s="203">
        <v>0</v>
      </c>
      <c r="K14" s="203">
        <v>0</v>
      </c>
      <c r="L14" s="203">
        <v>0</v>
      </c>
    </row>
    <row r="15" ht="19.5" customHeight="1" spans="1:12">
      <c r="A15" s="201" t="s">
        <v>140</v>
      </c>
      <c r="B15" s="201"/>
      <c r="C15" s="201"/>
      <c r="D15" s="201" t="s">
        <v>141</v>
      </c>
      <c r="E15" s="203">
        <v>3145584.93</v>
      </c>
      <c r="F15" s="203">
        <v>3145584.93</v>
      </c>
      <c r="G15" s="203">
        <v>0</v>
      </c>
      <c r="H15" s="203">
        <v>0</v>
      </c>
      <c r="I15" s="203"/>
      <c r="J15" s="203">
        <v>0</v>
      </c>
      <c r="K15" s="203">
        <v>0</v>
      </c>
      <c r="L15" s="203">
        <v>0</v>
      </c>
    </row>
    <row r="16" ht="19.5" customHeight="1" spans="1:12">
      <c r="A16" s="201" t="s">
        <v>142</v>
      </c>
      <c r="B16" s="201"/>
      <c r="C16" s="201"/>
      <c r="D16" s="201" t="s">
        <v>143</v>
      </c>
      <c r="E16" s="203">
        <v>2205739.87</v>
      </c>
      <c r="F16" s="203">
        <v>2205739.87</v>
      </c>
      <c r="G16" s="203">
        <v>0</v>
      </c>
      <c r="H16" s="203">
        <v>0</v>
      </c>
      <c r="I16" s="203"/>
      <c r="J16" s="203">
        <v>0</v>
      </c>
      <c r="K16" s="203">
        <v>0</v>
      </c>
      <c r="L16" s="203">
        <v>0</v>
      </c>
    </row>
    <row r="17" ht="19.5" customHeight="1" spans="1:12">
      <c r="A17" s="201" t="s">
        <v>144</v>
      </c>
      <c r="B17" s="201"/>
      <c r="C17" s="201"/>
      <c r="D17" s="201" t="s">
        <v>145</v>
      </c>
      <c r="E17" s="203">
        <v>87768.51</v>
      </c>
      <c r="F17" s="203">
        <v>87768.51</v>
      </c>
      <c r="G17" s="203">
        <v>0</v>
      </c>
      <c r="H17" s="203">
        <v>0</v>
      </c>
      <c r="I17" s="203"/>
      <c r="J17" s="203">
        <v>0</v>
      </c>
      <c r="K17" s="203">
        <v>0</v>
      </c>
      <c r="L17" s="203">
        <v>0</v>
      </c>
    </row>
    <row r="18" ht="19.5" customHeight="1" spans="1:12">
      <c r="A18" s="201" t="s">
        <v>146</v>
      </c>
      <c r="B18" s="201"/>
      <c r="C18" s="201"/>
      <c r="D18" s="201" t="s">
        <v>147</v>
      </c>
      <c r="E18" s="203">
        <v>87768.51</v>
      </c>
      <c r="F18" s="203">
        <v>87768.51</v>
      </c>
      <c r="G18" s="203">
        <v>0</v>
      </c>
      <c r="H18" s="203">
        <v>0</v>
      </c>
      <c r="I18" s="203"/>
      <c r="J18" s="203">
        <v>0</v>
      </c>
      <c r="K18" s="203">
        <v>0</v>
      </c>
      <c r="L18" s="203">
        <v>0</v>
      </c>
    </row>
    <row r="19" ht="19.5" customHeight="1" spans="1:12">
      <c r="A19" s="201" t="s">
        <v>148</v>
      </c>
      <c r="B19" s="201"/>
      <c r="C19" s="201"/>
      <c r="D19" s="201" t="s">
        <v>149</v>
      </c>
      <c r="E19" s="203">
        <v>49310.88</v>
      </c>
      <c r="F19" s="203">
        <v>49310.88</v>
      </c>
      <c r="G19" s="203">
        <v>0</v>
      </c>
      <c r="H19" s="203">
        <v>0</v>
      </c>
      <c r="I19" s="203"/>
      <c r="J19" s="203">
        <v>0</v>
      </c>
      <c r="K19" s="203">
        <v>0</v>
      </c>
      <c r="L19" s="203">
        <v>0</v>
      </c>
    </row>
    <row r="20" ht="19.5" customHeight="1" spans="1:12">
      <c r="A20" s="201" t="s">
        <v>150</v>
      </c>
      <c r="B20" s="201"/>
      <c r="C20" s="201"/>
      <c r="D20" s="201" t="s">
        <v>151</v>
      </c>
      <c r="E20" s="203">
        <v>31850.4</v>
      </c>
      <c r="F20" s="203">
        <v>31850.4</v>
      </c>
      <c r="G20" s="203">
        <v>0</v>
      </c>
      <c r="H20" s="203">
        <v>0</v>
      </c>
      <c r="I20" s="203"/>
      <c r="J20" s="203">
        <v>0</v>
      </c>
      <c r="K20" s="203">
        <v>0</v>
      </c>
      <c r="L20" s="203">
        <v>0</v>
      </c>
    </row>
    <row r="21" ht="19.5" customHeight="1" spans="1:12">
      <c r="A21" s="201" t="s">
        <v>152</v>
      </c>
      <c r="B21" s="201"/>
      <c r="C21" s="201"/>
      <c r="D21" s="201" t="s">
        <v>153</v>
      </c>
      <c r="E21" s="203">
        <v>6607.23</v>
      </c>
      <c r="F21" s="203">
        <v>6607.23</v>
      </c>
      <c r="G21" s="203">
        <v>0</v>
      </c>
      <c r="H21" s="203">
        <v>0</v>
      </c>
      <c r="I21" s="203"/>
      <c r="J21" s="203">
        <v>0</v>
      </c>
      <c r="K21" s="203">
        <v>0</v>
      </c>
      <c r="L21" s="203">
        <v>0</v>
      </c>
    </row>
    <row r="22" ht="19.5" customHeight="1" spans="1:12">
      <c r="A22" s="201" t="s">
        <v>154</v>
      </c>
      <c r="B22" s="201"/>
      <c r="C22" s="201"/>
      <c r="D22" s="201" t="s">
        <v>155</v>
      </c>
      <c r="E22" s="203">
        <v>400000</v>
      </c>
      <c r="F22" s="203">
        <v>400000</v>
      </c>
      <c r="G22" s="203">
        <v>0</v>
      </c>
      <c r="H22" s="203">
        <v>0</v>
      </c>
      <c r="I22" s="203"/>
      <c r="J22" s="203">
        <v>0</v>
      </c>
      <c r="K22" s="203">
        <v>0</v>
      </c>
      <c r="L22" s="203">
        <v>0</v>
      </c>
    </row>
    <row r="23" ht="19.5" customHeight="1" spans="1:12">
      <c r="A23" s="201" t="s">
        <v>156</v>
      </c>
      <c r="B23" s="201"/>
      <c r="C23" s="201"/>
      <c r="D23" s="201" t="s">
        <v>157</v>
      </c>
      <c r="E23" s="203">
        <v>400000</v>
      </c>
      <c r="F23" s="203">
        <v>400000</v>
      </c>
      <c r="G23" s="203">
        <v>0</v>
      </c>
      <c r="H23" s="203">
        <v>0</v>
      </c>
      <c r="I23" s="203"/>
      <c r="J23" s="203">
        <v>0</v>
      </c>
      <c r="K23" s="203">
        <v>0</v>
      </c>
      <c r="L23" s="203">
        <v>0</v>
      </c>
    </row>
    <row r="24" ht="19.5" customHeight="1" spans="1:12">
      <c r="A24" s="201" t="s">
        <v>158</v>
      </c>
      <c r="B24" s="201"/>
      <c r="C24" s="201"/>
      <c r="D24" s="201" t="s">
        <v>159</v>
      </c>
      <c r="E24" s="203">
        <v>400000</v>
      </c>
      <c r="F24" s="203">
        <v>400000</v>
      </c>
      <c r="G24" s="203">
        <v>0</v>
      </c>
      <c r="H24" s="203">
        <v>0</v>
      </c>
      <c r="I24" s="203"/>
      <c r="J24" s="203">
        <v>0</v>
      </c>
      <c r="K24" s="203">
        <v>0</v>
      </c>
      <c r="L24" s="203">
        <v>0</v>
      </c>
    </row>
    <row r="25" ht="19.5" customHeight="1" spans="1:12">
      <c r="A25" s="201" t="s">
        <v>160</v>
      </c>
      <c r="B25" s="201"/>
      <c r="C25" s="201"/>
      <c r="D25" s="201" t="s">
        <v>161</v>
      </c>
      <c r="E25" s="203">
        <v>6572589.4</v>
      </c>
      <c r="F25" s="203">
        <v>6572589.4</v>
      </c>
      <c r="G25" s="203">
        <v>0</v>
      </c>
      <c r="H25" s="203">
        <v>0</v>
      </c>
      <c r="I25" s="203"/>
      <c r="J25" s="203">
        <v>0</v>
      </c>
      <c r="K25" s="203">
        <v>0</v>
      </c>
      <c r="L25" s="203">
        <v>0</v>
      </c>
    </row>
    <row r="26" ht="19.5" customHeight="1" spans="1:12">
      <c r="A26" s="201" t="s">
        <v>162</v>
      </c>
      <c r="B26" s="201"/>
      <c r="C26" s="201"/>
      <c r="D26" s="201" t="s">
        <v>163</v>
      </c>
      <c r="E26" s="203">
        <v>1325476.96</v>
      </c>
      <c r="F26" s="203">
        <v>1325476.96</v>
      </c>
      <c r="G26" s="203">
        <v>0</v>
      </c>
      <c r="H26" s="203">
        <v>0</v>
      </c>
      <c r="I26" s="203"/>
      <c r="J26" s="203">
        <v>0</v>
      </c>
      <c r="K26" s="203">
        <v>0</v>
      </c>
      <c r="L26" s="203">
        <v>0</v>
      </c>
    </row>
    <row r="27" ht="19.5" customHeight="1" spans="1:12">
      <c r="A27" s="201" t="s">
        <v>164</v>
      </c>
      <c r="B27" s="201"/>
      <c r="C27" s="201"/>
      <c r="D27" s="201" t="s">
        <v>165</v>
      </c>
      <c r="E27" s="203">
        <v>1265732.48</v>
      </c>
      <c r="F27" s="203">
        <v>1265732.48</v>
      </c>
      <c r="G27" s="203">
        <v>0</v>
      </c>
      <c r="H27" s="203">
        <v>0</v>
      </c>
      <c r="I27" s="203"/>
      <c r="J27" s="203">
        <v>0</v>
      </c>
      <c r="K27" s="203">
        <v>0</v>
      </c>
      <c r="L27" s="203">
        <v>0</v>
      </c>
    </row>
    <row r="28" ht="19.5" customHeight="1" spans="1:12">
      <c r="A28" s="201" t="s">
        <v>166</v>
      </c>
      <c r="B28" s="201"/>
      <c r="C28" s="201"/>
      <c r="D28" s="201" t="s">
        <v>167</v>
      </c>
      <c r="E28" s="203">
        <v>59744.48</v>
      </c>
      <c r="F28" s="203">
        <v>59744.48</v>
      </c>
      <c r="G28" s="203">
        <v>0</v>
      </c>
      <c r="H28" s="203">
        <v>0</v>
      </c>
      <c r="I28" s="203"/>
      <c r="J28" s="203">
        <v>0</v>
      </c>
      <c r="K28" s="203">
        <v>0</v>
      </c>
      <c r="L28" s="203">
        <v>0</v>
      </c>
    </row>
    <row r="29" ht="19.5" customHeight="1" spans="1:12">
      <c r="A29" s="201" t="s">
        <v>168</v>
      </c>
      <c r="B29" s="201"/>
      <c r="C29" s="201"/>
      <c r="D29" s="201" t="s">
        <v>169</v>
      </c>
      <c r="E29" s="203">
        <v>5247112.44</v>
      </c>
      <c r="F29" s="203">
        <v>5247112.44</v>
      </c>
      <c r="G29" s="203">
        <v>0</v>
      </c>
      <c r="H29" s="203">
        <v>0</v>
      </c>
      <c r="I29" s="203"/>
      <c r="J29" s="203">
        <v>0</v>
      </c>
      <c r="K29" s="203">
        <v>0</v>
      </c>
      <c r="L29" s="203">
        <v>0</v>
      </c>
    </row>
    <row r="30" ht="19.5" customHeight="1" spans="1:12">
      <c r="A30" s="201" t="s">
        <v>170</v>
      </c>
      <c r="B30" s="201"/>
      <c r="C30" s="201"/>
      <c r="D30" s="201" t="s">
        <v>143</v>
      </c>
      <c r="E30" s="203">
        <v>542934.5</v>
      </c>
      <c r="F30" s="203">
        <v>542934.5</v>
      </c>
      <c r="G30" s="203">
        <v>0</v>
      </c>
      <c r="H30" s="203">
        <v>0</v>
      </c>
      <c r="I30" s="203"/>
      <c r="J30" s="203">
        <v>0</v>
      </c>
      <c r="K30" s="203">
        <v>0</v>
      </c>
      <c r="L30" s="203">
        <v>0</v>
      </c>
    </row>
    <row r="31" ht="19.5" customHeight="1" spans="1:12">
      <c r="A31" s="201" t="s">
        <v>171</v>
      </c>
      <c r="B31" s="201"/>
      <c r="C31" s="201"/>
      <c r="D31" s="201" t="s">
        <v>172</v>
      </c>
      <c r="E31" s="203">
        <v>4704177.94</v>
      </c>
      <c r="F31" s="203">
        <v>4704177.94</v>
      </c>
      <c r="G31" s="203">
        <v>0</v>
      </c>
      <c r="H31" s="203">
        <v>0</v>
      </c>
      <c r="I31" s="203"/>
      <c r="J31" s="203">
        <v>0</v>
      </c>
      <c r="K31" s="203">
        <v>0</v>
      </c>
      <c r="L31" s="203">
        <v>0</v>
      </c>
    </row>
    <row r="32" ht="19.5" customHeight="1" spans="1:12">
      <c r="A32" s="201" t="s">
        <v>173</v>
      </c>
      <c r="B32" s="201"/>
      <c r="C32" s="201"/>
      <c r="D32" s="201" t="s">
        <v>174</v>
      </c>
      <c r="E32" s="203">
        <v>113034</v>
      </c>
      <c r="F32" s="203">
        <v>113034</v>
      </c>
      <c r="G32" s="203">
        <v>0</v>
      </c>
      <c r="H32" s="203">
        <v>0</v>
      </c>
      <c r="I32" s="203"/>
      <c r="J32" s="203">
        <v>0</v>
      </c>
      <c r="K32" s="203">
        <v>0</v>
      </c>
      <c r="L32" s="203">
        <v>0</v>
      </c>
    </row>
    <row r="33" ht="19.5" customHeight="1" spans="1:12">
      <c r="A33" s="201" t="s">
        <v>175</v>
      </c>
      <c r="B33" s="201"/>
      <c r="C33" s="201"/>
      <c r="D33" s="201" t="s">
        <v>176</v>
      </c>
      <c r="E33" s="203">
        <v>113034</v>
      </c>
      <c r="F33" s="203">
        <v>113034</v>
      </c>
      <c r="G33" s="203">
        <v>0</v>
      </c>
      <c r="H33" s="203">
        <v>0</v>
      </c>
      <c r="I33" s="203"/>
      <c r="J33" s="203">
        <v>0</v>
      </c>
      <c r="K33" s="203">
        <v>0</v>
      </c>
      <c r="L33" s="203">
        <v>0</v>
      </c>
    </row>
    <row r="34" ht="19.5" customHeight="1" spans="1:12">
      <c r="A34" s="201" t="s">
        <v>177</v>
      </c>
      <c r="B34" s="201"/>
      <c r="C34" s="201"/>
      <c r="D34" s="201" t="s">
        <v>178</v>
      </c>
      <c r="E34" s="203">
        <v>113034</v>
      </c>
      <c r="F34" s="203">
        <v>113034</v>
      </c>
      <c r="G34" s="203">
        <v>0</v>
      </c>
      <c r="H34" s="203">
        <v>0</v>
      </c>
      <c r="I34" s="203"/>
      <c r="J34" s="203">
        <v>0</v>
      </c>
      <c r="K34" s="203">
        <v>0</v>
      </c>
      <c r="L34" s="203">
        <v>0</v>
      </c>
    </row>
    <row r="35" ht="19.5" customHeight="1" spans="1:12">
      <c r="A35" s="201" t="s">
        <v>179</v>
      </c>
      <c r="B35" s="201"/>
      <c r="C35" s="201"/>
      <c r="D35" s="201"/>
      <c r="E35" s="201"/>
      <c r="F35" s="201"/>
      <c r="G35" s="201"/>
      <c r="H35" s="201"/>
      <c r="I35" s="201"/>
      <c r="J35" s="201"/>
      <c r="K35" s="201"/>
      <c r="L35" s="201"/>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5"/>
  <sheetViews>
    <sheetView workbookViewId="0">
      <selection activeCell="F9" sqref="F9"/>
    </sheetView>
  </sheetViews>
  <sheetFormatPr defaultColWidth="9" defaultRowHeight="13.5"/>
  <cols>
    <col min="1" max="3" width="3.25" customWidth="1"/>
    <col min="4" max="4" width="32.75" customWidth="1"/>
    <col min="5" max="10" width="18.75" customWidth="1"/>
  </cols>
  <sheetData>
    <row r="1" ht="27" spans="6:6">
      <c r="F1" s="211" t="s">
        <v>180</v>
      </c>
    </row>
    <row r="2" ht="14.25" spans="10:10">
      <c r="J2" s="199" t="s">
        <v>181</v>
      </c>
    </row>
    <row r="3" ht="14.25" spans="1:10">
      <c r="A3" s="199" t="s">
        <v>2</v>
      </c>
      <c r="J3" s="199" t="s">
        <v>3</v>
      </c>
    </row>
    <row r="4" ht="19.5" customHeight="1" spans="1:10">
      <c r="A4" s="200" t="s">
        <v>6</v>
      </c>
      <c r="B4" s="200"/>
      <c r="C4" s="200"/>
      <c r="D4" s="200"/>
      <c r="E4" s="206" t="s">
        <v>99</v>
      </c>
      <c r="F4" s="206" t="s">
        <v>182</v>
      </c>
      <c r="G4" s="206" t="s">
        <v>183</v>
      </c>
      <c r="H4" s="206" t="s">
        <v>184</v>
      </c>
      <c r="I4" s="206" t="s">
        <v>185</v>
      </c>
      <c r="J4" s="206" t="s">
        <v>186</v>
      </c>
    </row>
    <row r="5" ht="19.5" customHeight="1" spans="1:10">
      <c r="A5" s="206" t="s">
        <v>122</v>
      </c>
      <c r="B5" s="206"/>
      <c r="C5" s="206"/>
      <c r="D5" s="200" t="s">
        <v>123</v>
      </c>
      <c r="E5" s="206"/>
      <c r="F5" s="206"/>
      <c r="G5" s="206"/>
      <c r="H5" s="206"/>
      <c r="I5" s="206"/>
      <c r="J5" s="206"/>
    </row>
    <row r="6" ht="19.5" customHeight="1" spans="1:10">
      <c r="A6" s="206"/>
      <c r="B6" s="206"/>
      <c r="C6" s="206"/>
      <c r="D6" s="200"/>
      <c r="E6" s="206"/>
      <c r="F6" s="206"/>
      <c r="G6" s="206"/>
      <c r="H6" s="206"/>
      <c r="I6" s="206"/>
      <c r="J6" s="206"/>
    </row>
    <row r="7" ht="19.5" customHeight="1" spans="1:10">
      <c r="A7" s="206"/>
      <c r="B7" s="206"/>
      <c r="C7" s="206"/>
      <c r="D7" s="200"/>
      <c r="E7" s="206"/>
      <c r="F7" s="206"/>
      <c r="G7" s="206"/>
      <c r="H7" s="206"/>
      <c r="I7" s="206"/>
      <c r="J7" s="206"/>
    </row>
    <row r="8" ht="19.5" customHeight="1" spans="1:10">
      <c r="A8" s="200" t="s">
        <v>126</v>
      </c>
      <c r="B8" s="200" t="s">
        <v>127</v>
      </c>
      <c r="C8" s="200" t="s">
        <v>128</v>
      </c>
      <c r="D8" s="200" t="s">
        <v>10</v>
      </c>
      <c r="E8" s="206" t="s">
        <v>11</v>
      </c>
      <c r="F8" s="206" t="s">
        <v>12</v>
      </c>
      <c r="G8" s="206" t="s">
        <v>20</v>
      </c>
      <c r="H8" s="206" t="s">
        <v>24</v>
      </c>
      <c r="I8" s="206" t="s">
        <v>28</v>
      </c>
      <c r="J8" s="206" t="s">
        <v>32</v>
      </c>
    </row>
    <row r="9" ht="19.5" customHeight="1" spans="1:10">
      <c r="A9" s="200"/>
      <c r="B9" s="200"/>
      <c r="C9" s="200"/>
      <c r="D9" s="200" t="s">
        <v>129</v>
      </c>
      <c r="E9" s="203">
        <v>12694249.51</v>
      </c>
      <c r="F9" s="203">
        <v>1636067.79</v>
      </c>
      <c r="G9" s="203">
        <v>11058181.72</v>
      </c>
      <c r="H9" s="203"/>
      <c r="I9" s="203"/>
      <c r="J9" s="203"/>
    </row>
    <row r="10" ht="19.5" customHeight="1" spans="1:10">
      <c r="A10" s="201" t="s">
        <v>130</v>
      </c>
      <c r="B10" s="201"/>
      <c r="C10" s="201"/>
      <c r="D10" s="201" t="s">
        <v>131</v>
      </c>
      <c r="E10" s="203">
        <v>5520857.6</v>
      </c>
      <c r="F10" s="203">
        <v>169532.8</v>
      </c>
      <c r="G10" s="203">
        <v>5351324.8</v>
      </c>
      <c r="H10" s="203"/>
      <c r="I10" s="203"/>
      <c r="J10" s="203"/>
    </row>
    <row r="11" ht="19.5" customHeight="1" spans="1:10">
      <c r="A11" s="201" t="s">
        <v>132</v>
      </c>
      <c r="B11" s="201"/>
      <c r="C11" s="201"/>
      <c r="D11" s="201" t="s">
        <v>133</v>
      </c>
      <c r="E11" s="203">
        <v>169532.8</v>
      </c>
      <c r="F11" s="203">
        <v>169532.8</v>
      </c>
      <c r="G11" s="203"/>
      <c r="H11" s="203"/>
      <c r="I11" s="203"/>
      <c r="J11" s="203"/>
    </row>
    <row r="12" ht="19.5" customHeight="1" spans="1:10">
      <c r="A12" s="201" t="s">
        <v>134</v>
      </c>
      <c r="B12" s="201"/>
      <c r="C12" s="201"/>
      <c r="D12" s="201" t="s">
        <v>135</v>
      </c>
      <c r="E12" s="203">
        <v>21520</v>
      </c>
      <c r="F12" s="203">
        <v>21520</v>
      </c>
      <c r="G12" s="203"/>
      <c r="H12" s="203"/>
      <c r="I12" s="203"/>
      <c r="J12" s="203"/>
    </row>
    <row r="13" ht="19.5" customHeight="1" spans="1:10">
      <c r="A13" s="201" t="s">
        <v>136</v>
      </c>
      <c r="B13" s="201"/>
      <c r="C13" s="201"/>
      <c r="D13" s="201" t="s">
        <v>137</v>
      </c>
      <c r="E13" s="203">
        <v>148012.8</v>
      </c>
      <c r="F13" s="203">
        <v>148012.8</v>
      </c>
      <c r="G13" s="203"/>
      <c r="H13" s="203"/>
      <c r="I13" s="203"/>
      <c r="J13" s="203"/>
    </row>
    <row r="14" ht="19.5" customHeight="1" spans="1:10">
      <c r="A14" s="201" t="s">
        <v>138</v>
      </c>
      <c r="B14" s="201"/>
      <c r="C14" s="201"/>
      <c r="D14" s="201" t="s">
        <v>139</v>
      </c>
      <c r="E14" s="203">
        <v>5351324.8</v>
      </c>
      <c r="F14" s="203"/>
      <c r="G14" s="203">
        <v>5351324.8</v>
      </c>
      <c r="H14" s="203"/>
      <c r="I14" s="203"/>
      <c r="J14" s="203"/>
    </row>
    <row r="15" ht="19.5" customHeight="1" spans="1:10">
      <c r="A15" s="201" t="s">
        <v>140</v>
      </c>
      <c r="B15" s="201"/>
      <c r="C15" s="201"/>
      <c r="D15" s="201" t="s">
        <v>141</v>
      </c>
      <c r="E15" s="203">
        <v>3145584.93</v>
      </c>
      <c r="F15" s="203"/>
      <c r="G15" s="203">
        <v>3145584.93</v>
      </c>
      <c r="H15" s="203"/>
      <c r="I15" s="203"/>
      <c r="J15" s="203"/>
    </row>
    <row r="16" ht="19.5" customHeight="1" spans="1:10">
      <c r="A16" s="201" t="s">
        <v>142</v>
      </c>
      <c r="B16" s="201"/>
      <c r="C16" s="201"/>
      <c r="D16" s="201" t="s">
        <v>143</v>
      </c>
      <c r="E16" s="203">
        <v>2205739.87</v>
      </c>
      <c r="F16" s="203"/>
      <c r="G16" s="203">
        <v>2205739.87</v>
      </c>
      <c r="H16" s="203"/>
      <c r="I16" s="203"/>
      <c r="J16" s="203"/>
    </row>
    <row r="17" ht="19.5" customHeight="1" spans="1:10">
      <c r="A17" s="201" t="s">
        <v>144</v>
      </c>
      <c r="B17" s="201"/>
      <c r="C17" s="201"/>
      <c r="D17" s="201" t="s">
        <v>145</v>
      </c>
      <c r="E17" s="203">
        <v>87768.51</v>
      </c>
      <c r="F17" s="203">
        <v>87768.51</v>
      </c>
      <c r="G17" s="203"/>
      <c r="H17" s="203"/>
      <c r="I17" s="203"/>
      <c r="J17" s="203"/>
    </row>
    <row r="18" ht="19.5" customHeight="1" spans="1:10">
      <c r="A18" s="201" t="s">
        <v>146</v>
      </c>
      <c r="B18" s="201"/>
      <c r="C18" s="201"/>
      <c r="D18" s="201" t="s">
        <v>147</v>
      </c>
      <c r="E18" s="203">
        <v>87768.51</v>
      </c>
      <c r="F18" s="203">
        <v>87768.51</v>
      </c>
      <c r="G18" s="203"/>
      <c r="H18" s="203"/>
      <c r="I18" s="203"/>
      <c r="J18" s="203"/>
    </row>
    <row r="19" ht="19.5" customHeight="1" spans="1:10">
      <c r="A19" s="201" t="s">
        <v>148</v>
      </c>
      <c r="B19" s="201"/>
      <c r="C19" s="201"/>
      <c r="D19" s="201" t="s">
        <v>149</v>
      </c>
      <c r="E19" s="203">
        <v>49310.88</v>
      </c>
      <c r="F19" s="203">
        <v>49310.88</v>
      </c>
      <c r="G19" s="203"/>
      <c r="H19" s="203"/>
      <c r="I19" s="203"/>
      <c r="J19" s="203"/>
    </row>
    <row r="20" ht="19.5" customHeight="1" spans="1:10">
      <c r="A20" s="201" t="s">
        <v>150</v>
      </c>
      <c r="B20" s="201"/>
      <c r="C20" s="201"/>
      <c r="D20" s="201" t="s">
        <v>151</v>
      </c>
      <c r="E20" s="203">
        <v>31850.4</v>
      </c>
      <c r="F20" s="203">
        <v>31850.4</v>
      </c>
      <c r="G20" s="203"/>
      <c r="H20" s="203"/>
      <c r="I20" s="203"/>
      <c r="J20" s="203"/>
    </row>
    <row r="21" ht="19.5" customHeight="1" spans="1:10">
      <c r="A21" s="201" t="s">
        <v>152</v>
      </c>
      <c r="B21" s="201"/>
      <c r="C21" s="201"/>
      <c r="D21" s="201" t="s">
        <v>153</v>
      </c>
      <c r="E21" s="203">
        <v>6607.23</v>
      </c>
      <c r="F21" s="203">
        <v>6607.23</v>
      </c>
      <c r="G21" s="203"/>
      <c r="H21" s="203"/>
      <c r="I21" s="203"/>
      <c r="J21" s="203"/>
    </row>
    <row r="22" ht="19.5" customHeight="1" spans="1:10">
      <c r="A22" s="201" t="s">
        <v>154</v>
      </c>
      <c r="B22" s="201"/>
      <c r="C22" s="201"/>
      <c r="D22" s="201" t="s">
        <v>155</v>
      </c>
      <c r="E22" s="203">
        <v>400000</v>
      </c>
      <c r="F22" s="203"/>
      <c r="G22" s="203">
        <v>400000</v>
      </c>
      <c r="H22" s="203"/>
      <c r="I22" s="203"/>
      <c r="J22" s="203"/>
    </row>
    <row r="23" ht="19.5" customHeight="1" spans="1:10">
      <c r="A23" s="201" t="s">
        <v>156</v>
      </c>
      <c r="B23" s="201"/>
      <c r="C23" s="201"/>
      <c r="D23" s="201" t="s">
        <v>157</v>
      </c>
      <c r="E23" s="203">
        <v>400000</v>
      </c>
      <c r="F23" s="203"/>
      <c r="G23" s="203">
        <v>400000</v>
      </c>
      <c r="H23" s="203"/>
      <c r="I23" s="203"/>
      <c r="J23" s="203"/>
    </row>
    <row r="24" ht="19.5" customHeight="1" spans="1:10">
      <c r="A24" s="201" t="s">
        <v>158</v>
      </c>
      <c r="B24" s="201"/>
      <c r="C24" s="201"/>
      <c r="D24" s="201" t="s">
        <v>159</v>
      </c>
      <c r="E24" s="203">
        <v>400000</v>
      </c>
      <c r="F24" s="203"/>
      <c r="G24" s="203">
        <v>400000</v>
      </c>
      <c r="H24" s="203"/>
      <c r="I24" s="203"/>
      <c r="J24" s="203"/>
    </row>
    <row r="25" ht="19.5" customHeight="1" spans="1:10">
      <c r="A25" s="201" t="s">
        <v>160</v>
      </c>
      <c r="B25" s="201"/>
      <c r="C25" s="201"/>
      <c r="D25" s="201" t="s">
        <v>161</v>
      </c>
      <c r="E25" s="203">
        <v>6572589.4</v>
      </c>
      <c r="F25" s="203">
        <v>1265732.48</v>
      </c>
      <c r="G25" s="203">
        <v>5306856.92</v>
      </c>
      <c r="H25" s="203"/>
      <c r="I25" s="203"/>
      <c r="J25" s="203"/>
    </row>
    <row r="26" ht="19.5" customHeight="1" spans="1:10">
      <c r="A26" s="201" t="s">
        <v>162</v>
      </c>
      <c r="B26" s="201"/>
      <c r="C26" s="201"/>
      <c r="D26" s="201" t="s">
        <v>163</v>
      </c>
      <c r="E26" s="203">
        <v>1325476.96</v>
      </c>
      <c r="F26" s="203">
        <v>1265732.48</v>
      </c>
      <c r="G26" s="203">
        <v>59744.48</v>
      </c>
      <c r="H26" s="203"/>
      <c r="I26" s="203"/>
      <c r="J26" s="203"/>
    </row>
    <row r="27" ht="19.5" customHeight="1" spans="1:10">
      <c r="A27" s="201" t="s">
        <v>164</v>
      </c>
      <c r="B27" s="201"/>
      <c r="C27" s="201"/>
      <c r="D27" s="201" t="s">
        <v>165</v>
      </c>
      <c r="E27" s="203">
        <v>1265732.48</v>
      </c>
      <c r="F27" s="203">
        <v>1265732.48</v>
      </c>
      <c r="G27" s="203"/>
      <c r="H27" s="203"/>
      <c r="I27" s="203"/>
      <c r="J27" s="203"/>
    </row>
    <row r="28" ht="19.5" customHeight="1" spans="1:10">
      <c r="A28" s="201" t="s">
        <v>166</v>
      </c>
      <c r="B28" s="201"/>
      <c r="C28" s="201"/>
      <c r="D28" s="201" t="s">
        <v>167</v>
      </c>
      <c r="E28" s="203">
        <v>59744.48</v>
      </c>
      <c r="F28" s="203"/>
      <c r="G28" s="203">
        <v>59744.48</v>
      </c>
      <c r="H28" s="203"/>
      <c r="I28" s="203"/>
      <c r="J28" s="203"/>
    </row>
    <row r="29" ht="19.5" customHeight="1" spans="1:10">
      <c r="A29" s="201" t="s">
        <v>168</v>
      </c>
      <c r="B29" s="201"/>
      <c r="C29" s="201"/>
      <c r="D29" s="201" t="s">
        <v>169</v>
      </c>
      <c r="E29" s="203">
        <v>5247112.44</v>
      </c>
      <c r="F29" s="203"/>
      <c r="G29" s="203">
        <v>5247112.44</v>
      </c>
      <c r="H29" s="203"/>
      <c r="I29" s="203"/>
      <c r="J29" s="203"/>
    </row>
    <row r="30" ht="19.5" customHeight="1" spans="1:10">
      <c r="A30" s="201" t="s">
        <v>170</v>
      </c>
      <c r="B30" s="201"/>
      <c r="C30" s="201"/>
      <c r="D30" s="201" t="s">
        <v>143</v>
      </c>
      <c r="E30" s="203">
        <v>542934.5</v>
      </c>
      <c r="F30" s="203"/>
      <c r="G30" s="203">
        <v>542934.5</v>
      </c>
      <c r="H30" s="203"/>
      <c r="I30" s="203"/>
      <c r="J30" s="203"/>
    </row>
    <row r="31" ht="19.5" customHeight="1" spans="1:10">
      <c r="A31" s="201" t="s">
        <v>171</v>
      </c>
      <c r="B31" s="201"/>
      <c r="C31" s="201"/>
      <c r="D31" s="201" t="s">
        <v>172</v>
      </c>
      <c r="E31" s="203">
        <v>4704177.94</v>
      </c>
      <c r="F31" s="203"/>
      <c r="G31" s="203">
        <v>4704177.94</v>
      </c>
      <c r="H31" s="203"/>
      <c r="I31" s="203"/>
      <c r="J31" s="203"/>
    </row>
    <row r="32" ht="19.5" customHeight="1" spans="1:10">
      <c r="A32" s="201" t="s">
        <v>173</v>
      </c>
      <c r="B32" s="201"/>
      <c r="C32" s="201"/>
      <c r="D32" s="201" t="s">
        <v>174</v>
      </c>
      <c r="E32" s="203">
        <v>113034</v>
      </c>
      <c r="F32" s="203">
        <v>113034</v>
      </c>
      <c r="G32" s="203"/>
      <c r="H32" s="203"/>
      <c r="I32" s="203"/>
      <c r="J32" s="203"/>
    </row>
    <row r="33" ht="19.5" customHeight="1" spans="1:10">
      <c r="A33" s="201" t="s">
        <v>175</v>
      </c>
      <c r="B33" s="201"/>
      <c r="C33" s="201"/>
      <c r="D33" s="201" t="s">
        <v>176</v>
      </c>
      <c r="E33" s="203">
        <v>113034</v>
      </c>
      <c r="F33" s="203">
        <v>113034</v>
      </c>
      <c r="G33" s="203"/>
      <c r="H33" s="203"/>
      <c r="I33" s="203"/>
      <c r="J33" s="203"/>
    </row>
    <row r="34" ht="19.5" customHeight="1" spans="1:10">
      <c r="A34" s="201" t="s">
        <v>177</v>
      </c>
      <c r="B34" s="201"/>
      <c r="C34" s="201"/>
      <c r="D34" s="201" t="s">
        <v>178</v>
      </c>
      <c r="E34" s="203">
        <v>113034</v>
      </c>
      <c r="F34" s="203">
        <v>113034</v>
      </c>
      <c r="G34" s="203"/>
      <c r="H34" s="203"/>
      <c r="I34" s="203"/>
      <c r="J34" s="203"/>
    </row>
    <row r="35" ht="19.5" customHeight="1" spans="1:10">
      <c r="A35" s="201" t="s">
        <v>187</v>
      </c>
      <c r="B35" s="201"/>
      <c r="C35" s="201"/>
      <c r="D35" s="201"/>
      <c r="E35" s="201"/>
      <c r="F35" s="201"/>
      <c r="G35" s="201"/>
      <c r="H35" s="201"/>
      <c r="I35" s="201"/>
      <c r="J35" s="201"/>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G21" sqref="G21"/>
    </sheetView>
  </sheetViews>
  <sheetFormatPr defaultColWidth="9" defaultRowHeight="13.5"/>
  <cols>
    <col min="1" max="1" width="33.5" customWidth="1"/>
    <col min="2" max="2" width="4.75" customWidth="1"/>
    <col min="3" max="3" width="18.75" customWidth="1"/>
    <col min="4" max="4" width="37.75" customWidth="1"/>
    <col min="5" max="5" width="4.75" customWidth="1"/>
    <col min="6" max="6" width="18.75" customWidth="1"/>
    <col min="7" max="7" width="22.625" customWidth="1"/>
    <col min="8" max="8" width="23" customWidth="1"/>
    <col min="9" max="9" width="18.75" customWidth="1"/>
  </cols>
  <sheetData>
    <row r="1" ht="27" spans="4:4">
      <c r="D1" s="211" t="s">
        <v>188</v>
      </c>
    </row>
    <row r="2" ht="14.25" spans="9:9">
      <c r="I2" s="199" t="s">
        <v>189</v>
      </c>
    </row>
    <row r="3" ht="14.25" spans="1:9">
      <c r="A3" s="199" t="s">
        <v>2</v>
      </c>
      <c r="I3" s="199" t="s">
        <v>3</v>
      </c>
    </row>
    <row r="4" ht="19.5" customHeight="1" spans="1:9">
      <c r="A4" s="200" t="s">
        <v>190</v>
      </c>
      <c r="B4" s="200"/>
      <c r="C4" s="200"/>
      <c r="D4" s="200" t="s">
        <v>191</v>
      </c>
      <c r="E4" s="200"/>
      <c r="F4" s="200"/>
      <c r="G4" s="200"/>
      <c r="H4" s="200"/>
      <c r="I4" s="200"/>
    </row>
    <row r="5" ht="19.5" customHeight="1" spans="1:9">
      <c r="A5" s="206" t="s">
        <v>192</v>
      </c>
      <c r="B5" s="206" t="s">
        <v>7</v>
      </c>
      <c r="C5" s="206" t="s">
        <v>193</v>
      </c>
      <c r="D5" s="206" t="s">
        <v>194</v>
      </c>
      <c r="E5" s="206" t="s">
        <v>7</v>
      </c>
      <c r="F5" s="200" t="s">
        <v>129</v>
      </c>
      <c r="G5" s="206" t="s">
        <v>195</v>
      </c>
      <c r="H5" s="206" t="s">
        <v>196</v>
      </c>
      <c r="I5" s="206" t="s">
        <v>197</v>
      </c>
    </row>
    <row r="6" ht="19.5" customHeight="1" spans="1:9">
      <c r="A6" s="206"/>
      <c r="B6" s="206"/>
      <c r="C6" s="206"/>
      <c r="D6" s="206"/>
      <c r="E6" s="206"/>
      <c r="F6" s="200" t="s">
        <v>124</v>
      </c>
      <c r="G6" s="206" t="s">
        <v>195</v>
      </c>
      <c r="H6" s="206"/>
      <c r="I6" s="206"/>
    </row>
    <row r="7" ht="19.5" customHeight="1" spans="1:9">
      <c r="A7" s="200" t="s">
        <v>198</v>
      </c>
      <c r="B7" s="200"/>
      <c r="C7" s="200" t="s">
        <v>11</v>
      </c>
      <c r="D7" s="200" t="s">
        <v>198</v>
      </c>
      <c r="E7" s="200"/>
      <c r="F7" s="200" t="s">
        <v>12</v>
      </c>
      <c r="G7" s="200" t="s">
        <v>20</v>
      </c>
      <c r="H7" s="200" t="s">
        <v>24</v>
      </c>
      <c r="I7" s="200" t="s">
        <v>28</v>
      </c>
    </row>
    <row r="8" ht="19.5" customHeight="1" spans="1:9">
      <c r="A8" s="201" t="s">
        <v>199</v>
      </c>
      <c r="B8" s="200" t="s">
        <v>11</v>
      </c>
      <c r="C8" s="203">
        <v>1695812.27</v>
      </c>
      <c r="D8" s="201" t="s">
        <v>14</v>
      </c>
      <c r="E8" s="200" t="s">
        <v>22</v>
      </c>
      <c r="F8" s="203"/>
      <c r="G8" s="203"/>
      <c r="H8" s="203"/>
      <c r="I8" s="203"/>
    </row>
    <row r="9" ht="19.5" customHeight="1" spans="1:9">
      <c r="A9" s="201" t="s">
        <v>200</v>
      </c>
      <c r="B9" s="200" t="s">
        <v>12</v>
      </c>
      <c r="C9" s="203">
        <v>10998437.24</v>
      </c>
      <c r="D9" s="201" t="s">
        <v>17</v>
      </c>
      <c r="E9" s="200" t="s">
        <v>26</v>
      </c>
      <c r="F9" s="203"/>
      <c r="G9" s="203"/>
      <c r="H9" s="203"/>
      <c r="I9" s="203"/>
    </row>
    <row r="10" ht="19.5" customHeight="1" spans="1:9">
      <c r="A10" s="201" t="s">
        <v>201</v>
      </c>
      <c r="B10" s="200" t="s">
        <v>20</v>
      </c>
      <c r="C10" s="203"/>
      <c r="D10" s="201" t="s">
        <v>21</v>
      </c>
      <c r="E10" s="200" t="s">
        <v>30</v>
      </c>
      <c r="F10" s="203"/>
      <c r="G10" s="203"/>
      <c r="H10" s="203"/>
      <c r="I10" s="203"/>
    </row>
    <row r="11" ht="19.5" customHeight="1" spans="1:9">
      <c r="A11" s="201"/>
      <c r="B11" s="200" t="s">
        <v>24</v>
      </c>
      <c r="C11" s="214"/>
      <c r="D11" s="201" t="s">
        <v>25</v>
      </c>
      <c r="E11" s="200" t="s">
        <v>34</v>
      </c>
      <c r="F11" s="203"/>
      <c r="G11" s="203"/>
      <c r="H11" s="203"/>
      <c r="I11" s="203"/>
    </row>
    <row r="12" ht="19.5" customHeight="1" spans="1:9">
      <c r="A12" s="201"/>
      <c r="B12" s="200" t="s">
        <v>28</v>
      </c>
      <c r="C12" s="214"/>
      <c r="D12" s="201" t="s">
        <v>29</v>
      </c>
      <c r="E12" s="200" t="s">
        <v>38</v>
      </c>
      <c r="F12" s="203"/>
      <c r="G12" s="203"/>
      <c r="H12" s="203"/>
      <c r="I12" s="203"/>
    </row>
    <row r="13" ht="19.5" customHeight="1" spans="1:9">
      <c r="A13" s="201"/>
      <c r="B13" s="200" t="s">
        <v>32</v>
      </c>
      <c r="C13" s="214"/>
      <c r="D13" s="201" t="s">
        <v>33</v>
      </c>
      <c r="E13" s="200" t="s">
        <v>42</v>
      </c>
      <c r="F13" s="203"/>
      <c r="G13" s="203"/>
      <c r="H13" s="203"/>
      <c r="I13" s="203"/>
    </row>
    <row r="14" ht="19.5" customHeight="1" spans="1:9">
      <c r="A14" s="201"/>
      <c r="B14" s="200" t="s">
        <v>36</v>
      </c>
      <c r="C14" s="214"/>
      <c r="D14" s="201" t="s">
        <v>37</v>
      </c>
      <c r="E14" s="200" t="s">
        <v>45</v>
      </c>
      <c r="F14" s="203"/>
      <c r="G14" s="203"/>
      <c r="H14" s="203"/>
      <c r="I14" s="203"/>
    </row>
    <row r="15" ht="19.5" customHeight="1" spans="1:9">
      <c r="A15" s="201"/>
      <c r="B15" s="200" t="s">
        <v>40</v>
      </c>
      <c r="C15" s="214"/>
      <c r="D15" s="201" t="s">
        <v>41</v>
      </c>
      <c r="E15" s="200" t="s">
        <v>48</v>
      </c>
      <c r="F15" s="203">
        <v>5520857.6</v>
      </c>
      <c r="G15" s="203">
        <v>169532.8</v>
      </c>
      <c r="H15" s="203">
        <v>5351324.8</v>
      </c>
      <c r="I15" s="203"/>
    </row>
    <row r="16" ht="19.5" customHeight="1" spans="1:9">
      <c r="A16" s="201"/>
      <c r="B16" s="200" t="s">
        <v>43</v>
      </c>
      <c r="C16" s="214"/>
      <c r="D16" s="201" t="s">
        <v>44</v>
      </c>
      <c r="E16" s="200" t="s">
        <v>51</v>
      </c>
      <c r="F16" s="203">
        <v>87768.51</v>
      </c>
      <c r="G16" s="203">
        <v>87768.51</v>
      </c>
      <c r="H16" s="203"/>
      <c r="I16" s="203"/>
    </row>
    <row r="17" ht="19.5" customHeight="1" spans="1:9">
      <c r="A17" s="201"/>
      <c r="B17" s="200" t="s">
        <v>46</v>
      </c>
      <c r="C17" s="214"/>
      <c r="D17" s="201" t="s">
        <v>47</v>
      </c>
      <c r="E17" s="200" t="s">
        <v>54</v>
      </c>
      <c r="F17" s="203"/>
      <c r="G17" s="203"/>
      <c r="H17" s="203"/>
      <c r="I17" s="203"/>
    </row>
    <row r="18" ht="19.5" customHeight="1" spans="1:9">
      <c r="A18" s="201"/>
      <c r="B18" s="200" t="s">
        <v>49</v>
      </c>
      <c r="C18" s="214"/>
      <c r="D18" s="201" t="s">
        <v>50</v>
      </c>
      <c r="E18" s="200" t="s">
        <v>57</v>
      </c>
      <c r="F18" s="203">
        <v>400000</v>
      </c>
      <c r="G18" s="203"/>
      <c r="H18" s="203">
        <v>400000</v>
      </c>
      <c r="I18" s="203"/>
    </row>
    <row r="19" ht="19.5" customHeight="1" spans="1:9">
      <c r="A19" s="201"/>
      <c r="B19" s="200" t="s">
        <v>52</v>
      </c>
      <c r="C19" s="214"/>
      <c r="D19" s="201" t="s">
        <v>53</v>
      </c>
      <c r="E19" s="200" t="s">
        <v>60</v>
      </c>
      <c r="F19" s="203">
        <v>6572589.4</v>
      </c>
      <c r="G19" s="203">
        <v>1325476.96</v>
      </c>
      <c r="H19" s="203">
        <v>5247112.44</v>
      </c>
      <c r="I19" s="203"/>
    </row>
    <row r="20" ht="19.5" customHeight="1" spans="1:9">
      <c r="A20" s="201"/>
      <c r="B20" s="200" t="s">
        <v>55</v>
      </c>
      <c r="C20" s="214"/>
      <c r="D20" s="201" t="s">
        <v>56</v>
      </c>
      <c r="E20" s="200" t="s">
        <v>63</v>
      </c>
      <c r="F20" s="203"/>
      <c r="G20" s="203"/>
      <c r="H20" s="203"/>
      <c r="I20" s="203"/>
    </row>
    <row r="21" ht="19.5" customHeight="1" spans="1:9">
      <c r="A21" s="201"/>
      <c r="B21" s="200" t="s">
        <v>58</v>
      </c>
      <c r="C21" s="214"/>
      <c r="D21" s="201" t="s">
        <v>59</v>
      </c>
      <c r="E21" s="200" t="s">
        <v>66</v>
      </c>
      <c r="F21" s="203"/>
      <c r="G21" s="203"/>
      <c r="H21" s="203"/>
      <c r="I21" s="203"/>
    </row>
    <row r="22" ht="19.5" customHeight="1" spans="1:9">
      <c r="A22" s="201"/>
      <c r="B22" s="200" t="s">
        <v>61</v>
      </c>
      <c r="C22" s="214"/>
      <c r="D22" s="201" t="s">
        <v>62</v>
      </c>
      <c r="E22" s="200" t="s">
        <v>69</v>
      </c>
      <c r="F22" s="203"/>
      <c r="G22" s="203"/>
      <c r="H22" s="203"/>
      <c r="I22" s="203"/>
    </row>
    <row r="23" ht="19.5" customHeight="1" spans="1:9">
      <c r="A23" s="201"/>
      <c r="B23" s="200" t="s">
        <v>64</v>
      </c>
      <c r="C23" s="214"/>
      <c r="D23" s="201" t="s">
        <v>65</v>
      </c>
      <c r="E23" s="200" t="s">
        <v>72</v>
      </c>
      <c r="F23" s="203"/>
      <c r="G23" s="203"/>
      <c r="H23" s="203"/>
      <c r="I23" s="203"/>
    </row>
    <row r="24" ht="19.5" customHeight="1" spans="1:9">
      <c r="A24" s="201"/>
      <c r="B24" s="200" t="s">
        <v>67</v>
      </c>
      <c r="C24" s="214"/>
      <c r="D24" s="201" t="s">
        <v>68</v>
      </c>
      <c r="E24" s="200" t="s">
        <v>75</v>
      </c>
      <c r="F24" s="203"/>
      <c r="G24" s="203"/>
      <c r="H24" s="203"/>
      <c r="I24" s="203"/>
    </row>
    <row r="25" ht="19.5" customHeight="1" spans="1:9">
      <c r="A25" s="201"/>
      <c r="B25" s="200" t="s">
        <v>70</v>
      </c>
      <c r="C25" s="214"/>
      <c r="D25" s="201" t="s">
        <v>71</v>
      </c>
      <c r="E25" s="200" t="s">
        <v>78</v>
      </c>
      <c r="F25" s="203"/>
      <c r="G25" s="203"/>
      <c r="H25" s="203"/>
      <c r="I25" s="203"/>
    </row>
    <row r="26" ht="19.5" customHeight="1" spans="1:9">
      <c r="A26" s="201"/>
      <c r="B26" s="200" t="s">
        <v>73</v>
      </c>
      <c r="C26" s="214"/>
      <c r="D26" s="201" t="s">
        <v>74</v>
      </c>
      <c r="E26" s="200" t="s">
        <v>81</v>
      </c>
      <c r="F26" s="203">
        <v>113034</v>
      </c>
      <c r="G26" s="203">
        <v>113034</v>
      </c>
      <c r="H26" s="203"/>
      <c r="I26" s="203"/>
    </row>
    <row r="27" ht="19.5" customHeight="1" spans="1:9">
      <c r="A27" s="201"/>
      <c r="B27" s="200" t="s">
        <v>76</v>
      </c>
      <c r="C27" s="214"/>
      <c r="D27" s="201" t="s">
        <v>77</v>
      </c>
      <c r="E27" s="200" t="s">
        <v>84</v>
      </c>
      <c r="F27" s="203"/>
      <c r="G27" s="203"/>
      <c r="H27" s="203"/>
      <c r="I27" s="203"/>
    </row>
    <row r="28" ht="19.5" customHeight="1" spans="1:9">
      <c r="A28" s="201"/>
      <c r="B28" s="200" t="s">
        <v>79</v>
      </c>
      <c r="C28" s="214"/>
      <c r="D28" s="201" t="s">
        <v>80</v>
      </c>
      <c r="E28" s="200" t="s">
        <v>87</v>
      </c>
      <c r="F28" s="203"/>
      <c r="G28" s="203"/>
      <c r="H28" s="203"/>
      <c r="I28" s="203"/>
    </row>
    <row r="29" ht="19.5" customHeight="1" spans="1:9">
      <c r="A29" s="201"/>
      <c r="B29" s="200" t="s">
        <v>82</v>
      </c>
      <c r="C29" s="214"/>
      <c r="D29" s="201" t="s">
        <v>83</v>
      </c>
      <c r="E29" s="200" t="s">
        <v>90</v>
      </c>
      <c r="F29" s="203"/>
      <c r="G29" s="203"/>
      <c r="H29" s="203"/>
      <c r="I29" s="203"/>
    </row>
    <row r="30" ht="19.5" customHeight="1" spans="1:9">
      <c r="A30" s="201"/>
      <c r="B30" s="200" t="s">
        <v>85</v>
      </c>
      <c r="C30" s="214"/>
      <c r="D30" s="201" t="s">
        <v>86</v>
      </c>
      <c r="E30" s="200" t="s">
        <v>93</v>
      </c>
      <c r="F30" s="203"/>
      <c r="G30" s="203"/>
      <c r="H30" s="203"/>
      <c r="I30" s="203"/>
    </row>
    <row r="31" ht="19.5" customHeight="1" spans="1:9">
      <c r="A31" s="201"/>
      <c r="B31" s="200" t="s">
        <v>88</v>
      </c>
      <c r="C31" s="214"/>
      <c r="D31" s="201" t="s">
        <v>89</v>
      </c>
      <c r="E31" s="200" t="s">
        <v>96</v>
      </c>
      <c r="F31" s="203"/>
      <c r="G31" s="203"/>
      <c r="H31" s="203"/>
      <c r="I31" s="203"/>
    </row>
    <row r="32" ht="19.5" customHeight="1" spans="1:9">
      <c r="A32" s="201"/>
      <c r="B32" s="200" t="s">
        <v>91</v>
      </c>
      <c r="C32" s="214"/>
      <c r="D32" s="201" t="s">
        <v>92</v>
      </c>
      <c r="E32" s="200" t="s">
        <v>100</v>
      </c>
      <c r="F32" s="203"/>
      <c r="G32" s="203"/>
      <c r="H32" s="203"/>
      <c r="I32" s="203"/>
    </row>
    <row r="33" ht="19.5" customHeight="1" spans="1:9">
      <c r="A33" s="201"/>
      <c r="B33" s="200" t="s">
        <v>94</v>
      </c>
      <c r="C33" s="214"/>
      <c r="D33" s="201" t="s">
        <v>95</v>
      </c>
      <c r="E33" s="200" t="s">
        <v>104</v>
      </c>
      <c r="F33" s="203"/>
      <c r="G33" s="203"/>
      <c r="H33" s="203"/>
      <c r="I33" s="203"/>
    </row>
    <row r="34" ht="19.5" customHeight="1" spans="1:9">
      <c r="A34" s="200" t="s">
        <v>97</v>
      </c>
      <c r="B34" s="200" t="s">
        <v>98</v>
      </c>
      <c r="C34" s="203">
        <v>12694249.51</v>
      </c>
      <c r="D34" s="200" t="s">
        <v>99</v>
      </c>
      <c r="E34" s="200" t="s">
        <v>108</v>
      </c>
      <c r="F34" s="203">
        <v>12694249.51</v>
      </c>
      <c r="G34" s="203">
        <v>1695812.27</v>
      </c>
      <c r="H34" s="203">
        <v>10998437.24</v>
      </c>
      <c r="I34" s="203"/>
    </row>
    <row r="35" ht="19.5" customHeight="1" spans="1:9">
      <c r="A35" s="201" t="s">
        <v>202</v>
      </c>
      <c r="B35" s="200" t="s">
        <v>102</v>
      </c>
      <c r="C35" s="203">
        <v>0</v>
      </c>
      <c r="D35" s="201" t="s">
        <v>203</v>
      </c>
      <c r="E35" s="200" t="s">
        <v>111</v>
      </c>
      <c r="F35" s="203">
        <v>0</v>
      </c>
      <c r="G35" s="203">
        <v>0</v>
      </c>
      <c r="H35" s="203">
        <v>0</v>
      </c>
      <c r="I35" s="203"/>
    </row>
    <row r="36" ht="19.5" customHeight="1" spans="1:9">
      <c r="A36" s="201" t="s">
        <v>199</v>
      </c>
      <c r="B36" s="200" t="s">
        <v>106</v>
      </c>
      <c r="C36" s="203">
        <v>0</v>
      </c>
      <c r="D36" s="201"/>
      <c r="E36" s="200" t="s">
        <v>204</v>
      </c>
      <c r="F36" s="214"/>
      <c r="G36" s="214"/>
      <c r="H36" s="214"/>
      <c r="I36" s="214"/>
    </row>
    <row r="37" ht="19.5" customHeight="1" spans="1:9">
      <c r="A37" s="201" t="s">
        <v>200</v>
      </c>
      <c r="B37" s="200" t="s">
        <v>110</v>
      </c>
      <c r="C37" s="203">
        <v>0</v>
      </c>
      <c r="D37" s="200"/>
      <c r="E37" s="200" t="s">
        <v>205</v>
      </c>
      <c r="F37" s="214"/>
      <c r="G37" s="214"/>
      <c r="H37" s="214"/>
      <c r="I37" s="214"/>
    </row>
    <row r="38" ht="19.5" customHeight="1" spans="1:9">
      <c r="A38" s="201" t="s">
        <v>201</v>
      </c>
      <c r="B38" s="200" t="s">
        <v>15</v>
      </c>
      <c r="C38" s="203"/>
      <c r="D38" s="201"/>
      <c r="E38" s="200" t="s">
        <v>206</v>
      </c>
      <c r="F38" s="214"/>
      <c r="G38" s="214"/>
      <c r="H38" s="214"/>
      <c r="I38" s="214"/>
    </row>
    <row r="39" ht="19.5" customHeight="1" spans="1:9">
      <c r="A39" s="200" t="s">
        <v>109</v>
      </c>
      <c r="B39" s="200" t="s">
        <v>18</v>
      </c>
      <c r="C39" s="203">
        <v>12694249.51</v>
      </c>
      <c r="D39" s="200" t="s">
        <v>109</v>
      </c>
      <c r="E39" s="200" t="s">
        <v>207</v>
      </c>
      <c r="F39" s="203">
        <v>12694249.51</v>
      </c>
      <c r="G39" s="203">
        <v>1695812.27</v>
      </c>
      <c r="H39" s="203">
        <v>10998437.24</v>
      </c>
      <c r="I39" s="203"/>
    </row>
    <row r="40" ht="19.5" customHeight="1" spans="1:9">
      <c r="A40" s="201" t="s">
        <v>208</v>
      </c>
      <c r="B40" s="201"/>
      <c r="C40" s="201"/>
      <c r="D40" s="201"/>
      <c r="E40" s="201"/>
      <c r="F40" s="201"/>
      <c r="G40" s="201"/>
      <c r="H40" s="201"/>
      <c r="I40" s="2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showZeros="0" workbookViewId="0">
      <pane xSplit="8" ySplit="15" topLeftCell="I16"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11" t="s">
        <v>209</v>
      </c>
    </row>
    <row r="2" ht="14.25" spans="20:20">
      <c r="T2" s="199" t="s">
        <v>210</v>
      </c>
    </row>
    <row r="3" ht="14.25" spans="1:20">
      <c r="A3" s="199" t="s">
        <v>2</v>
      </c>
      <c r="T3" s="199" t="s">
        <v>3</v>
      </c>
    </row>
    <row r="4" ht="19.5" customHeight="1" spans="1:20">
      <c r="A4" s="206" t="s">
        <v>6</v>
      </c>
      <c r="B4" s="206"/>
      <c r="C4" s="206"/>
      <c r="D4" s="206"/>
      <c r="E4" s="206" t="s">
        <v>211</v>
      </c>
      <c r="F4" s="206"/>
      <c r="G4" s="206"/>
      <c r="H4" s="206" t="s">
        <v>212</v>
      </c>
      <c r="I4" s="206"/>
      <c r="J4" s="206"/>
      <c r="K4" s="206" t="s">
        <v>213</v>
      </c>
      <c r="L4" s="206"/>
      <c r="M4" s="206"/>
      <c r="N4" s="206"/>
      <c r="O4" s="206"/>
      <c r="P4" s="206" t="s">
        <v>107</v>
      </c>
      <c r="Q4" s="206"/>
      <c r="R4" s="206"/>
      <c r="S4" s="206"/>
      <c r="T4" s="206"/>
    </row>
    <row r="5" ht="19.5" customHeight="1" spans="1:20">
      <c r="A5" s="206" t="s">
        <v>122</v>
      </c>
      <c r="B5" s="206"/>
      <c r="C5" s="206"/>
      <c r="D5" s="206" t="s">
        <v>123</v>
      </c>
      <c r="E5" s="206" t="s">
        <v>129</v>
      </c>
      <c r="F5" s="206" t="s">
        <v>214</v>
      </c>
      <c r="G5" s="206" t="s">
        <v>215</v>
      </c>
      <c r="H5" s="206" t="s">
        <v>129</v>
      </c>
      <c r="I5" s="206" t="s">
        <v>182</v>
      </c>
      <c r="J5" s="206" t="s">
        <v>183</v>
      </c>
      <c r="K5" s="206" t="s">
        <v>129</v>
      </c>
      <c r="L5" s="206" t="s">
        <v>182</v>
      </c>
      <c r="M5" s="206"/>
      <c r="N5" s="206" t="s">
        <v>182</v>
      </c>
      <c r="O5" s="206" t="s">
        <v>183</v>
      </c>
      <c r="P5" s="206" t="s">
        <v>129</v>
      </c>
      <c r="Q5" s="206" t="s">
        <v>214</v>
      </c>
      <c r="R5" s="206" t="s">
        <v>215</v>
      </c>
      <c r="S5" s="206" t="s">
        <v>215</v>
      </c>
      <c r="T5" s="206"/>
    </row>
    <row r="6" ht="19.5" customHeight="1" spans="1:20">
      <c r="A6" s="206"/>
      <c r="B6" s="206"/>
      <c r="C6" s="206"/>
      <c r="D6" s="206"/>
      <c r="E6" s="206"/>
      <c r="F6" s="206"/>
      <c r="G6" s="206" t="s">
        <v>124</v>
      </c>
      <c r="H6" s="206"/>
      <c r="I6" s="206" t="s">
        <v>216</v>
      </c>
      <c r="J6" s="206" t="s">
        <v>124</v>
      </c>
      <c r="K6" s="206"/>
      <c r="L6" s="206" t="s">
        <v>124</v>
      </c>
      <c r="M6" s="206" t="s">
        <v>217</v>
      </c>
      <c r="N6" s="206" t="s">
        <v>216</v>
      </c>
      <c r="O6" s="206" t="s">
        <v>124</v>
      </c>
      <c r="P6" s="206"/>
      <c r="Q6" s="206"/>
      <c r="R6" s="206" t="s">
        <v>124</v>
      </c>
      <c r="S6" s="206" t="s">
        <v>218</v>
      </c>
      <c r="T6" s="206" t="s">
        <v>219</v>
      </c>
    </row>
    <row r="7" ht="19.5" customHeight="1" spans="1:20">
      <c r="A7" s="206"/>
      <c r="B7" s="206"/>
      <c r="C7" s="206"/>
      <c r="D7" s="206"/>
      <c r="E7" s="206"/>
      <c r="F7" s="206"/>
      <c r="G7" s="206"/>
      <c r="H7" s="206"/>
      <c r="I7" s="206"/>
      <c r="J7" s="206"/>
      <c r="K7" s="206"/>
      <c r="L7" s="206"/>
      <c r="M7" s="206"/>
      <c r="N7" s="206"/>
      <c r="O7" s="206"/>
      <c r="P7" s="206"/>
      <c r="Q7" s="206"/>
      <c r="R7" s="206"/>
      <c r="S7" s="206"/>
      <c r="T7" s="206"/>
    </row>
    <row r="8" ht="19.5" customHeight="1" spans="1:20">
      <c r="A8" s="206" t="s">
        <v>126</v>
      </c>
      <c r="B8" s="206" t="s">
        <v>127</v>
      </c>
      <c r="C8" s="206" t="s">
        <v>128</v>
      </c>
      <c r="D8" s="206" t="s">
        <v>10</v>
      </c>
      <c r="E8" s="200" t="s">
        <v>11</v>
      </c>
      <c r="F8" s="200" t="s">
        <v>12</v>
      </c>
      <c r="G8" s="200" t="s">
        <v>20</v>
      </c>
      <c r="H8" s="200" t="s">
        <v>24</v>
      </c>
      <c r="I8" s="200" t="s">
        <v>28</v>
      </c>
      <c r="J8" s="200" t="s">
        <v>32</v>
      </c>
      <c r="K8" s="200" t="s">
        <v>36</v>
      </c>
      <c r="L8" s="200" t="s">
        <v>40</v>
      </c>
      <c r="M8" s="200" t="s">
        <v>43</v>
      </c>
      <c r="N8" s="200" t="s">
        <v>46</v>
      </c>
      <c r="O8" s="200" t="s">
        <v>49</v>
      </c>
      <c r="P8" s="200" t="s">
        <v>52</v>
      </c>
      <c r="Q8" s="200" t="s">
        <v>55</v>
      </c>
      <c r="R8" s="200" t="s">
        <v>58</v>
      </c>
      <c r="S8" s="200" t="s">
        <v>61</v>
      </c>
      <c r="T8" s="200" t="s">
        <v>64</v>
      </c>
    </row>
    <row r="9" ht="19.5" customHeight="1" spans="1:20">
      <c r="A9" s="206"/>
      <c r="B9" s="206"/>
      <c r="C9" s="206"/>
      <c r="D9" s="206" t="s">
        <v>129</v>
      </c>
      <c r="E9" s="203">
        <v>0</v>
      </c>
      <c r="F9" s="203">
        <v>0</v>
      </c>
      <c r="G9" s="203">
        <v>0</v>
      </c>
      <c r="H9" s="203">
        <v>1695812.27</v>
      </c>
      <c r="I9" s="203">
        <v>1636067.79</v>
      </c>
      <c r="J9" s="203">
        <v>59744.48</v>
      </c>
      <c r="K9" s="203">
        <v>1695812.27</v>
      </c>
      <c r="L9" s="203">
        <v>1636067.79</v>
      </c>
      <c r="M9" s="203">
        <v>1500842.31</v>
      </c>
      <c r="N9" s="203">
        <v>135225.48</v>
      </c>
      <c r="O9" s="203">
        <v>59744.48</v>
      </c>
      <c r="P9" s="203">
        <v>0</v>
      </c>
      <c r="Q9" s="203">
        <v>0</v>
      </c>
      <c r="R9" s="203">
        <v>0</v>
      </c>
      <c r="S9" s="203">
        <v>0</v>
      </c>
      <c r="T9" s="203">
        <v>0</v>
      </c>
    </row>
    <row r="10" ht="19.5" customHeight="1" spans="1:20">
      <c r="A10" s="201" t="s">
        <v>130</v>
      </c>
      <c r="B10" s="201"/>
      <c r="C10" s="201"/>
      <c r="D10" s="201" t="s">
        <v>131</v>
      </c>
      <c r="E10" s="203">
        <v>0</v>
      </c>
      <c r="F10" s="203">
        <v>0</v>
      </c>
      <c r="G10" s="203">
        <v>0</v>
      </c>
      <c r="H10" s="203">
        <v>169532.8</v>
      </c>
      <c r="I10" s="203">
        <v>169532.8</v>
      </c>
      <c r="J10" s="203"/>
      <c r="K10" s="203">
        <v>169532.8</v>
      </c>
      <c r="L10" s="203">
        <v>169532.8</v>
      </c>
      <c r="M10" s="203">
        <v>169132.8</v>
      </c>
      <c r="N10" s="203">
        <v>400</v>
      </c>
      <c r="O10" s="203"/>
      <c r="P10" s="203">
        <v>0</v>
      </c>
      <c r="Q10" s="203">
        <v>0</v>
      </c>
      <c r="R10" s="203">
        <v>0</v>
      </c>
      <c r="S10" s="203">
        <v>0</v>
      </c>
      <c r="T10" s="203">
        <v>0</v>
      </c>
    </row>
    <row r="11" ht="19.5" customHeight="1" spans="1:20">
      <c r="A11" s="201" t="s">
        <v>132</v>
      </c>
      <c r="B11" s="201"/>
      <c r="C11" s="201"/>
      <c r="D11" s="201" t="s">
        <v>133</v>
      </c>
      <c r="E11" s="203">
        <v>0</v>
      </c>
      <c r="F11" s="203">
        <v>0</v>
      </c>
      <c r="G11" s="203">
        <v>0</v>
      </c>
      <c r="H11" s="203">
        <v>169532.8</v>
      </c>
      <c r="I11" s="203">
        <v>169532.8</v>
      </c>
      <c r="J11" s="203"/>
      <c r="K11" s="203">
        <v>169532.8</v>
      </c>
      <c r="L11" s="203">
        <v>169532.8</v>
      </c>
      <c r="M11" s="203">
        <v>169132.8</v>
      </c>
      <c r="N11" s="203">
        <v>400</v>
      </c>
      <c r="O11" s="203"/>
      <c r="P11" s="203">
        <v>0</v>
      </c>
      <c r="Q11" s="203">
        <v>0</v>
      </c>
      <c r="R11" s="203">
        <v>0</v>
      </c>
      <c r="S11" s="203">
        <v>0</v>
      </c>
      <c r="T11" s="203">
        <v>0</v>
      </c>
    </row>
    <row r="12" ht="19.5" customHeight="1" spans="1:20">
      <c r="A12" s="201" t="s">
        <v>134</v>
      </c>
      <c r="B12" s="201"/>
      <c r="C12" s="201"/>
      <c r="D12" s="201" t="s">
        <v>135</v>
      </c>
      <c r="E12" s="203">
        <v>0</v>
      </c>
      <c r="F12" s="203">
        <v>0</v>
      </c>
      <c r="G12" s="203">
        <v>0</v>
      </c>
      <c r="H12" s="203">
        <v>21520</v>
      </c>
      <c r="I12" s="203">
        <v>21520</v>
      </c>
      <c r="J12" s="203"/>
      <c r="K12" s="203">
        <v>21520</v>
      </c>
      <c r="L12" s="203">
        <v>21520</v>
      </c>
      <c r="M12" s="203">
        <v>21120</v>
      </c>
      <c r="N12" s="203">
        <v>400</v>
      </c>
      <c r="O12" s="203"/>
      <c r="P12" s="203">
        <v>0</v>
      </c>
      <c r="Q12" s="203">
        <v>0</v>
      </c>
      <c r="R12" s="203">
        <v>0</v>
      </c>
      <c r="S12" s="203">
        <v>0</v>
      </c>
      <c r="T12" s="203">
        <v>0</v>
      </c>
    </row>
    <row r="13" ht="19.5" customHeight="1" spans="1:20">
      <c r="A13" s="201" t="s">
        <v>136</v>
      </c>
      <c r="B13" s="201"/>
      <c r="C13" s="201"/>
      <c r="D13" s="201" t="s">
        <v>137</v>
      </c>
      <c r="E13" s="203">
        <v>0</v>
      </c>
      <c r="F13" s="203">
        <v>0</v>
      </c>
      <c r="G13" s="203">
        <v>0</v>
      </c>
      <c r="H13" s="203">
        <v>148012.8</v>
      </c>
      <c r="I13" s="203">
        <v>148012.8</v>
      </c>
      <c r="J13" s="203"/>
      <c r="K13" s="203">
        <v>148012.8</v>
      </c>
      <c r="L13" s="203">
        <v>148012.8</v>
      </c>
      <c r="M13" s="203">
        <v>148012.8</v>
      </c>
      <c r="N13" s="203">
        <v>0</v>
      </c>
      <c r="O13" s="203"/>
      <c r="P13" s="203">
        <v>0</v>
      </c>
      <c r="Q13" s="203">
        <v>0</v>
      </c>
      <c r="R13" s="203">
        <v>0</v>
      </c>
      <c r="S13" s="203">
        <v>0</v>
      </c>
      <c r="T13" s="203">
        <v>0</v>
      </c>
    </row>
    <row r="14" ht="19.5" customHeight="1" spans="1:20">
      <c r="A14" s="201" t="s">
        <v>144</v>
      </c>
      <c r="B14" s="201"/>
      <c r="C14" s="201"/>
      <c r="D14" s="201" t="s">
        <v>145</v>
      </c>
      <c r="E14" s="203">
        <v>0</v>
      </c>
      <c r="F14" s="203">
        <v>0</v>
      </c>
      <c r="G14" s="203">
        <v>0</v>
      </c>
      <c r="H14" s="203">
        <v>87768.51</v>
      </c>
      <c r="I14" s="203">
        <v>87768.51</v>
      </c>
      <c r="J14" s="203"/>
      <c r="K14" s="203">
        <v>87768.51</v>
      </c>
      <c r="L14" s="203">
        <v>87768.51</v>
      </c>
      <c r="M14" s="203">
        <v>87768.51</v>
      </c>
      <c r="N14" s="203">
        <v>0</v>
      </c>
      <c r="O14" s="203"/>
      <c r="P14" s="203">
        <v>0</v>
      </c>
      <c r="Q14" s="203">
        <v>0</v>
      </c>
      <c r="R14" s="203">
        <v>0</v>
      </c>
      <c r="S14" s="203">
        <v>0</v>
      </c>
      <c r="T14" s="203">
        <v>0</v>
      </c>
    </row>
    <row r="15" ht="19.5" customHeight="1" spans="1:20">
      <c r="A15" s="201" t="s">
        <v>146</v>
      </c>
      <c r="B15" s="201"/>
      <c r="C15" s="201"/>
      <c r="D15" s="201" t="s">
        <v>147</v>
      </c>
      <c r="E15" s="203">
        <v>0</v>
      </c>
      <c r="F15" s="203">
        <v>0</v>
      </c>
      <c r="G15" s="203">
        <v>0</v>
      </c>
      <c r="H15" s="203">
        <v>87768.51</v>
      </c>
      <c r="I15" s="203">
        <v>87768.51</v>
      </c>
      <c r="J15" s="203"/>
      <c r="K15" s="203">
        <v>87768.51</v>
      </c>
      <c r="L15" s="203">
        <v>87768.51</v>
      </c>
      <c r="M15" s="203">
        <v>87768.51</v>
      </c>
      <c r="N15" s="203">
        <v>0</v>
      </c>
      <c r="O15" s="203"/>
      <c r="P15" s="203">
        <v>0</v>
      </c>
      <c r="Q15" s="203">
        <v>0</v>
      </c>
      <c r="R15" s="203">
        <v>0</v>
      </c>
      <c r="S15" s="203">
        <v>0</v>
      </c>
      <c r="T15" s="203">
        <v>0</v>
      </c>
    </row>
    <row r="16" ht="19.5" customHeight="1" spans="1:20">
      <c r="A16" s="201" t="s">
        <v>148</v>
      </c>
      <c r="B16" s="201"/>
      <c r="C16" s="201"/>
      <c r="D16" s="201" t="s">
        <v>149</v>
      </c>
      <c r="E16" s="203"/>
      <c r="F16" s="203"/>
      <c r="G16" s="203"/>
      <c r="H16" s="203">
        <v>49310.88</v>
      </c>
      <c r="I16" s="203">
        <v>49310.88</v>
      </c>
      <c r="J16" s="203"/>
      <c r="K16" s="203">
        <v>49310.88</v>
      </c>
      <c r="L16" s="203">
        <v>49310.88</v>
      </c>
      <c r="M16" s="203">
        <v>49310.88</v>
      </c>
      <c r="N16" s="203">
        <v>0</v>
      </c>
      <c r="O16" s="203"/>
      <c r="P16" s="203">
        <v>0</v>
      </c>
      <c r="Q16" s="203">
        <v>0</v>
      </c>
      <c r="R16" s="203">
        <v>0</v>
      </c>
      <c r="S16" s="203">
        <v>0</v>
      </c>
      <c r="T16" s="203">
        <v>0</v>
      </c>
    </row>
    <row r="17" ht="19.5" customHeight="1" spans="1:20">
      <c r="A17" s="201" t="s">
        <v>220</v>
      </c>
      <c r="B17" s="201"/>
      <c r="C17" s="201"/>
      <c r="D17" s="201" t="s">
        <v>221</v>
      </c>
      <c r="E17" s="203">
        <v>0</v>
      </c>
      <c r="F17" s="203">
        <v>0</v>
      </c>
      <c r="G17" s="203">
        <v>0</v>
      </c>
      <c r="H17" s="203"/>
      <c r="I17" s="203"/>
      <c r="J17" s="203"/>
      <c r="K17" s="203"/>
      <c r="L17" s="203"/>
      <c r="M17" s="203"/>
      <c r="N17" s="203"/>
      <c r="O17" s="203"/>
      <c r="P17" s="203">
        <v>0</v>
      </c>
      <c r="Q17" s="203">
        <v>0</v>
      </c>
      <c r="R17" s="203"/>
      <c r="S17" s="203"/>
      <c r="T17" s="203"/>
    </row>
    <row r="18" ht="19.5" customHeight="1" spans="1:20">
      <c r="A18" s="201" t="s">
        <v>150</v>
      </c>
      <c r="B18" s="201"/>
      <c r="C18" s="201"/>
      <c r="D18" s="201" t="s">
        <v>151</v>
      </c>
      <c r="E18" s="203">
        <v>0</v>
      </c>
      <c r="F18" s="203">
        <v>0</v>
      </c>
      <c r="G18" s="203">
        <v>0</v>
      </c>
      <c r="H18" s="203">
        <v>31850.4</v>
      </c>
      <c r="I18" s="203">
        <v>31850.4</v>
      </c>
      <c r="J18" s="203"/>
      <c r="K18" s="203">
        <v>31850.4</v>
      </c>
      <c r="L18" s="203">
        <v>31850.4</v>
      </c>
      <c r="M18" s="203">
        <v>31850.4</v>
      </c>
      <c r="N18" s="203">
        <v>0</v>
      </c>
      <c r="O18" s="203"/>
      <c r="P18" s="203">
        <v>0</v>
      </c>
      <c r="Q18" s="203">
        <v>0</v>
      </c>
      <c r="R18" s="203">
        <v>0</v>
      </c>
      <c r="S18" s="203">
        <v>0</v>
      </c>
      <c r="T18" s="203">
        <v>0</v>
      </c>
    </row>
    <row r="19" ht="19.5" customHeight="1" spans="1:20">
      <c r="A19" s="201" t="s">
        <v>152</v>
      </c>
      <c r="B19" s="201"/>
      <c r="C19" s="201"/>
      <c r="D19" s="201" t="s">
        <v>153</v>
      </c>
      <c r="E19" s="203"/>
      <c r="F19" s="203"/>
      <c r="G19" s="203"/>
      <c r="H19" s="203">
        <v>6607.23</v>
      </c>
      <c r="I19" s="203">
        <v>6607.23</v>
      </c>
      <c r="J19" s="203"/>
      <c r="K19" s="203">
        <v>6607.23</v>
      </c>
      <c r="L19" s="203">
        <v>6607.23</v>
      </c>
      <c r="M19" s="203">
        <v>6607.23</v>
      </c>
      <c r="N19" s="203">
        <v>0</v>
      </c>
      <c r="O19" s="203"/>
      <c r="P19" s="203">
        <v>0</v>
      </c>
      <c r="Q19" s="203">
        <v>0</v>
      </c>
      <c r="R19" s="203">
        <v>0</v>
      </c>
      <c r="S19" s="203">
        <v>0</v>
      </c>
      <c r="T19" s="203">
        <v>0</v>
      </c>
    </row>
    <row r="20" ht="19.5" customHeight="1" spans="1:20">
      <c r="A20" s="201" t="s">
        <v>160</v>
      </c>
      <c r="B20" s="201"/>
      <c r="C20" s="201"/>
      <c r="D20" s="201" t="s">
        <v>161</v>
      </c>
      <c r="E20" s="203">
        <v>0</v>
      </c>
      <c r="F20" s="203">
        <v>0</v>
      </c>
      <c r="G20" s="203">
        <v>0</v>
      </c>
      <c r="H20" s="203">
        <v>1325476.96</v>
      </c>
      <c r="I20" s="203">
        <v>1265732.48</v>
      </c>
      <c r="J20" s="203">
        <v>59744.48</v>
      </c>
      <c r="K20" s="203">
        <v>1325476.96</v>
      </c>
      <c r="L20" s="203">
        <v>1265732.48</v>
      </c>
      <c r="M20" s="203">
        <v>1130907</v>
      </c>
      <c r="N20" s="203">
        <v>134825.48</v>
      </c>
      <c r="O20" s="203">
        <v>59744.48</v>
      </c>
      <c r="P20" s="203">
        <v>0</v>
      </c>
      <c r="Q20" s="203">
        <v>0</v>
      </c>
      <c r="R20" s="203">
        <v>0</v>
      </c>
      <c r="S20" s="203">
        <v>0</v>
      </c>
      <c r="T20" s="203">
        <v>0</v>
      </c>
    </row>
    <row r="21" ht="19.5" customHeight="1" spans="1:20">
      <c r="A21" s="201" t="s">
        <v>162</v>
      </c>
      <c r="B21" s="201"/>
      <c r="C21" s="201"/>
      <c r="D21" s="201" t="s">
        <v>163</v>
      </c>
      <c r="E21" s="203">
        <v>0</v>
      </c>
      <c r="F21" s="203">
        <v>0</v>
      </c>
      <c r="G21" s="203">
        <v>0</v>
      </c>
      <c r="H21" s="203">
        <v>1325476.96</v>
      </c>
      <c r="I21" s="203">
        <v>1265732.48</v>
      </c>
      <c r="J21" s="203">
        <v>59744.48</v>
      </c>
      <c r="K21" s="203">
        <v>1325476.96</v>
      </c>
      <c r="L21" s="203">
        <v>1265732.48</v>
      </c>
      <c r="M21" s="203">
        <v>1130907</v>
      </c>
      <c r="N21" s="203">
        <v>134825.48</v>
      </c>
      <c r="O21" s="203">
        <v>59744.48</v>
      </c>
      <c r="P21" s="203">
        <v>0</v>
      </c>
      <c r="Q21" s="203">
        <v>0</v>
      </c>
      <c r="R21" s="203">
        <v>0</v>
      </c>
      <c r="S21" s="203">
        <v>0</v>
      </c>
      <c r="T21" s="203">
        <v>0</v>
      </c>
    </row>
    <row r="22" ht="19.5" customHeight="1" spans="1:20">
      <c r="A22" s="201" t="s">
        <v>164</v>
      </c>
      <c r="B22" s="201"/>
      <c r="C22" s="201"/>
      <c r="D22" s="201" t="s">
        <v>165</v>
      </c>
      <c r="E22" s="203">
        <v>0</v>
      </c>
      <c r="F22" s="203">
        <v>0</v>
      </c>
      <c r="G22" s="203">
        <v>0</v>
      </c>
      <c r="H22" s="203">
        <v>1265732.48</v>
      </c>
      <c r="I22" s="203">
        <v>1265732.48</v>
      </c>
      <c r="J22" s="203"/>
      <c r="K22" s="203">
        <v>1265732.48</v>
      </c>
      <c r="L22" s="203">
        <v>1265732.48</v>
      </c>
      <c r="M22" s="203">
        <v>1130907</v>
      </c>
      <c r="N22" s="203">
        <v>134825.48</v>
      </c>
      <c r="O22" s="203"/>
      <c r="P22" s="203">
        <v>0</v>
      </c>
      <c r="Q22" s="203">
        <v>0</v>
      </c>
      <c r="R22" s="203">
        <v>0</v>
      </c>
      <c r="S22" s="203">
        <v>0</v>
      </c>
      <c r="T22" s="203">
        <v>0</v>
      </c>
    </row>
    <row r="23" ht="19.5" customHeight="1" spans="1:20">
      <c r="A23" s="201" t="s">
        <v>166</v>
      </c>
      <c r="B23" s="201"/>
      <c r="C23" s="201"/>
      <c r="D23" s="201" t="s">
        <v>167</v>
      </c>
      <c r="E23" s="203">
        <v>0</v>
      </c>
      <c r="F23" s="203">
        <v>0</v>
      </c>
      <c r="G23" s="203">
        <v>0</v>
      </c>
      <c r="H23" s="203">
        <v>59744.48</v>
      </c>
      <c r="I23" s="203"/>
      <c r="J23" s="203">
        <v>59744.48</v>
      </c>
      <c r="K23" s="203">
        <v>59744.48</v>
      </c>
      <c r="L23" s="203"/>
      <c r="M23" s="203"/>
      <c r="N23" s="203"/>
      <c r="O23" s="203">
        <v>59744.48</v>
      </c>
      <c r="P23" s="203">
        <v>0</v>
      </c>
      <c r="Q23" s="203">
        <v>0</v>
      </c>
      <c r="R23" s="203">
        <v>0</v>
      </c>
      <c r="S23" s="203">
        <v>0</v>
      </c>
      <c r="T23" s="203">
        <v>0</v>
      </c>
    </row>
    <row r="24" ht="19.5" customHeight="1" spans="1:20">
      <c r="A24" s="201" t="s">
        <v>222</v>
      </c>
      <c r="B24" s="201"/>
      <c r="C24" s="201"/>
      <c r="D24" s="201" t="s">
        <v>223</v>
      </c>
      <c r="E24" s="203">
        <v>0</v>
      </c>
      <c r="F24" s="203">
        <v>0</v>
      </c>
      <c r="G24" s="203">
        <v>0</v>
      </c>
      <c r="H24" s="203"/>
      <c r="I24" s="203"/>
      <c r="J24" s="203"/>
      <c r="K24" s="203"/>
      <c r="L24" s="203"/>
      <c r="M24" s="203"/>
      <c r="N24" s="203"/>
      <c r="O24" s="203"/>
      <c r="P24" s="203">
        <v>0</v>
      </c>
      <c r="Q24" s="203">
        <v>0</v>
      </c>
      <c r="R24" s="203"/>
      <c r="S24" s="203"/>
      <c r="T24" s="203"/>
    </row>
    <row r="25" ht="19.5" customHeight="1" spans="1:20">
      <c r="A25" s="201" t="s">
        <v>173</v>
      </c>
      <c r="B25" s="201"/>
      <c r="C25" s="201"/>
      <c r="D25" s="201" t="s">
        <v>174</v>
      </c>
      <c r="E25" s="203">
        <v>0</v>
      </c>
      <c r="F25" s="203">
        <v>0</v>
      </c>
      <c r="G25" s="203">
        <v>0</v>
      </c>
      <c r="H25" s="203">
        <v>113034</v>
      </c>
      <c r="I25" s="203">
        <v>113034</v>
      </c>
      <c r="J25" s="203"/>
      <c r="K25" s="203">
        <v>113034</v>
      </c>
      <c r="L25" s="203">
        <v>113034</v>
      </c>
      <c r="M25" s="203">
        <v>113034</v>
      </c>
      <c r="N25" s="203">
        <v>0</v>
      </c>
      <c r="O25" s="203"/>
      <c r="P25" s="203">
        <v>0</v>
      </c>
      <c r="Q25" s="203">
        <v>0</v>
      </c>
      <c r="R25" s="203">
        <v>0</v>
      </c>
      <c r="S25" s="203">
        <v>0</v>
      </c>
      <c r="T25" s="203">
        <v>0</v>
      </c>
    </row>
    <row r="26" ht="19.5" customHeight="1" spans="1:20">
      <c r="A26" s="201" t="s">
        <v>175</v>
      </c>
      <c r="B26" s="201"/>
      <c r="C26" s="201"/>
      <c r="D26" s="201" t="s">
        <v>176</v>
      </c>
      <c r="E26" s="203">
        <v>0</v>
      </c>
      <c r="F26" s="203">
        <v>0</v>
      </c>
      <c r="G26" s="203">
        <v>0</v>
      </c>
      <c r="H26" s="203">
        <v>113034</v>
      </c>
      <c r="I26" s="203">
        <v>113034</v>
      </c>
      <c r="J26" s="203"/>
      <c r="K26" s="203">
        <v>113034</v>
      </c>
      <c r="L26" s="203">
        <v>113034</v>
      </c>
      <c r="M26" s="203">
        <v>113034</v>
      </c>
      <c r="N26" s="203">
        <v>0</v>
      </c>
      <c r="O26" s="203"/>
      <c r="P26" s="203">
        <v>0</v>
      </c>
      <c r="Q26" s="203">
        <v>0</v>
      </c>
      <c r="R26" s="203">
        <v>0</v>
      </c>
      <c r="S26" s="203">
        <v>0</v>
      </c>
      <c r="T26" s="203">
        <v>0</v>
      </c>
    </row>
    <row r="27" ht="19.5" customHeight="1" spans="1:20">
      <c r="A27" s="201" t="s">
        <v>177</v>
      </c>
      <c r="B27" s="201"/>
      <c r="C27" s="201"/>
      <c r="D27" s="201" t="s">
        <v>178</v>
      </c>
      <c r="E27" s="203">
        <v>0</v>
      </c>
      <c r="F27" s="203">
        <v>0</v>
      </c>
      <c r="G27" s="203">
        <v>0</v>
      </c>
      <c r="H27" s="203">
        <v>113034</v>
      </c>
      <c r="I27" s="203">
        <v>113034</v>
      </c>
      <c r="J27" s="203"/>
      <c r="K27" s="203">
        <v>113034</v>
      </c>
      <c r="L27" s="203">
        <v>113034</v>
      </c>
      <c r="M27" s="203">
        <v>113034</v>
      </c>
      <c r="N27" s="203">
        <v>0</v>
      </c>
      <c r="O27" s="203"/>
      <c r="P27" s="203">
        <v>0</v>
      </c>
      <c r="Q27" s="203">
        <v>0</v>
      </c>
      <c r="R27" s="203">
        <v>0</v>
      </c>
      <c r="S27" s="203">
        <v>0</v>
      </c>
      <c r="T27" s="203">
        <v>0</v>
      </c>
    </row>
    <row r="28" ht="19.5" customHeight="1" spans="1:20">
      <c r="A28" s="201" t="s">
        <v>224</v>
      </c>
      <c r="B28" s="201"/>
      <c r="C28" s="201"/>
      <c r="D28" s="201"/>
      <c r="E28" s="201"/>
      <c r="F28" s="201"/>
      <c r="G28" s="201"/>
      <c r="H28" s="201"/>
      <c r="I28" s="201"/>
      <c r="J28" s="201"/>
      <c r="K28" s="201"/>
      <c r="L28" s="201"/>
      <c r="M28" s="201"/>
      <c r="N28" s="201"/>
      <c r="O28" s="201"/>
      <c r="P28" s="201"/>
      <c r="Q28" s="201"/>
      <c r="R28" s="201"/>
      <c r="S28" s="201"/>
      <c r="T28" s="201"/>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showZeros="0" workbookViewId="0">
      <selection activeCell="K23" sqref="K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1" t="s">
        <v>225</v>
      </c>
    </row>
    <row r="2" spans="9:9">
      <c r="I2" s="212" t="s">
        <v>226</v>
      </c>
    </row>
    <row r="3" spans="1:9">
      <c r="A3" s="212" t="s">
        <v>2</v>
      </c>
      <c r="I3" s="212" t="s">
        <v>3</v>
      </c>
    </row>
    <row r="4" ht="19.5" customHeight="1" spans="1:9">
      <c r="A4" s="206" t="s">
        <v>217</v>
      </c>
      <c r="B4" s="206"/>
      <c r="C4" s="206"/>
      <c r="D4" s="206" t="s">
        <v>216</v>
      </c>
      <c r="E4" s="206"/>
      <c r="F4" s="206"/>
      <c r="G4" s="206"/>
      <c r="H4" s="206"/>
      <c r="I4" s="206"/>
    </row>
    <row r="5" ht="19.5" customHeight="1" spans="1:9">
      <c r="A5" s="206" t="s">
        <v>227</v>
      </c>
      <c r="B5" s="206" t="s">
        <v>123</v>
      </c>
      <c r="C5" s="206" t="s">
        <v>8</v>
      </c>
      <c r="D5" s="206" t="s">
        <v>227</v>
      </c>
      <c r="E5" s="206" t="s">
        <v>123</v>
      </c>
      <c r="F5" s="206" t="s">
        <v>8</v>
      </c>
      <c r="G5" s="206" t="s">
        <v>227</v>
      </c>
      <c r="H5" s="206" t="s">
        <v>123</v>
      </c>
      <c r="I5" s="206" t="s">
        <v>8</v>
      </c>
    </row>
    <row r="6" ht="19.5" customHeight="1" spans="1:9">
      <c r="A6" s="206"/>
      <c r="B6" s="206"/>
      <c r="C6" s="206"/>
      <c r="D6" s="206"/>
      <c r="E6" s="206"/>
      <c r="F6" s="206"/>
      <c r="G6" s="206"/>
      <c r="H6" s="206"/>
      <c r="I6" s="206"/>
    </row>
    <row r="7" ht="25" customHeight="1" spans="1:9">
      <c r="A7" s="201" t="s">
        <v>228</v>
      </c>
      <c r="B7" s="201" t="s">
        <v>229</v>
      </c>
      <c r="C7" s="203">
        <v>1479722.31</v>
      </c>
      <c r="D7" s="201" t="s">
        <v>230</v>
      </c>
      <c r="E7" s="201" t="s">
        <v>231</v>
      </c>
      <c r="F7" s="203">
        <v>135225.48</v>
      </c>
      <c r="G7" s="201" t="s">
        <v>232</v>
      </c>
      <c r="H7" s="201" t="s">
        <v>233</v>
      </c>
      <c r="I7" s="203">
        <v>0</v>
      </c>
    </row>
    <row r="8" ht="25" customHeight="1" spans="1:9">
      <c r="A8" s="201" t="s">
        <v>234</v>
      </c>
      <c r="B8" s="201" t="s">
        <v>235</v>
      </c>
      <c r="C8" s="203">
        <v>378164</v>
      </c>
      <c r="D8" s="201" t="s">
        <v>236</v>
      </c>
      <c r="E8" s="201" t="s">
        <v>237</v>
      </c>
      <c r="F8" s="203">
        <v>5922.72</v>
      </c>
      <c r="G8" s="201" t="s">
        <v>238</v>
      </c>
      <c r="H8" s="201" t="s">
        <v>239</v>
      </c>
      <c r="I8" s="203">
        <v>0</v>
      </c>
    </row>
    <row r="9" ht="25" customHeight="1" spans="1:9">
      <c r="A9" s="201" t="s">
        <v>240</v>
      </c>
      <c r="B9" s="201" t="s">
        <v>241</v>
      </c>
      <c r="C9" s="203">
        <v>464150</v>
      </c>
      <c r="D9" s="201" t="s">
        <v>242</v>
      </c>
      <c r="E9" s="201" t="s">
        <v>243</v>
      </c>
      <c r="F9" s="203">
        <v>0</v>
      </c>
      <c r="G9" s="201" t="s">
        <v>244</v>
      </c>
      <c r="H9" s="201" t="s">
        <v>245</v>
      </c>
      <c r="I9" s="203">
        <v>0</v>
      </c>
    </row>
    <row r="10" ht="25" customHeight="1" spans="1:9">
      <c r="A10" s="201" t="s">
        <v>246</v>
      </c>
      <c r="B10" s="201" t="s">
        <v>247</v>
      </c>
      <c r="C10" s="203">
        <v>228593</v>
      </c>
      <c r="D10" s="201" t="s">
        <v>248</v>
      </c>
      <c r="E10" s="201" t="s">
        <v>249</v>
      </c>
      <c r="F10" s="203">
        <v>0</v>
      </c>
      <c r="G10" s="201" t="s">
        <v>250</v>
      </c>
      <c r="H10" s="201" t="s">
        <v>251</v>
      </c>
      <c r="I10" s="203">
        <v>0</v>
      </c>
    </row>
    <row r="11" ht="25" customHeight="1" spans="1:9">
      <c r="A11" s="201" t="s">
        <v>252</v>
      </c>
      <c r="B11" s="201" t="s">
        <v>253</v>
      </c>
      <c r="C11" s="203">
        <v>0</v>
      </c>
      <c r="D11" s="201" t="s">
        <v>254</v>
      </c>
      <c r="E11" s="201" t="s">
        <v>255</v>
      </c>
      <c r="F11" s="203">
        <v>0</v>
      </c>
      <c r="G11" s="201" t="s">
        <v>256</v>
      </c>
      <c r="H11" s="201" t="s">
        <v>257</v>
      </c>
      <c r="I11" s="203">
        <v>0</v>
      </c>
    </row>
    <row r="12" ht="25" customHeight="1" spans="1:9">
      <c r="A12" s="201" t="s">
        <v>258</v>
      </c>
      <c r="B12" s="201" t="s">
        <v>259</v>
      </c>
      <c r="C12" s="203">
        <v>0</v>
      </c>
      <c r="D12" s="201" t="s">
        <v>260</v>
      </c>
      <c r="E12" s="201" t="s">
        <v>261</v>
      </c>
      <c r="F12" s="203">
        <v>1500</v>
      </c>
      <c r="G12" s="201" t="s">
        <v>262</v>
      </c>
      <c r="H12" s="201" t="s">
        <v>263</v>
      </c>
      <c r="I12" s="203">
        <v>0</v>
      </c>
    </row>
    <row r="13" ht="25" customHeight="1" spans="1:9">
      <c r="A13" s="201" t="s">
        <v>264</v>
      </c>
      <c r="B13" s="201" t="s">
        <v>265</v>
      </c>
      <c r="C13" s="203">
        <v>148012.8</v>
      </c>
      <c r="D13" s="201" t="s">
        <v>266</v>
      </c>
      <c r="E13" s="201" t="s">
        <v>267</v>
      </c>
      <c r="F13" s="203">
        <v>0</v>
      </c>
      <c r="G13" s="201" t="s">
        <v>268</v>
      </c>
      <c r="H13" s="201" t="s">
        <v>269</v>
      </c>
      <c r="I13" s="203">
        <v>0</v>
      </c>
    </row>
    <row r="14" ht="25" customHeight="1" spans="1:9">
      <c r="A14" s="201" t="s">
        <v>270</v>
      </c>
      <c r="B14" s="201" t="s">
        <v>271</v>
      </c>
      <c r="C14" s="203">
        <v>0</v>
      </c>
      <c r="D14" s="201" t="s">
        <v>272</v>
      </c>
      <c r="E14" s="201" t="s">
        <v>273</v>
      </c>
      <c r="F14" s="203">
        <v>0</v>
      </c>
      <c r="G14" s="201" t="s">
        <v>274</v>
      </c>
      <c r="H14" s="201" t="s">
        <v>275</v>
      </c>
      <c r="I14" s="203">
        <v>0</v>
      </c>
    </row>
    <row r="15" ht="25" customHeight="1" spans="1:9">
      <c r="A15" s="201" t="s">
        <v>276</v>
      </c>
      <c r="B15" s="201" t="s">
        <v>277</v>
      </c>
      <c r="C15" s="203">
        <v>49310.88</v>
      </c>
      <c r="D15" s="201" t="s">
        <v>278</v>
      </c>
      <c r="E15" s="201" t="s">
        <v>279</v>
      </c>
      <c r="F15" s="203">
        <v>0</v>
      </c>
      <c r="G15" s="201" t="s">
        <v>280</v>
      </c>
      <c r="H15" s="201" t="s">
        <v>281</v>
      </c>
      <c r="I15" s="203">
        <v>0</v>
      </c>
    </row>
    <row r="16" ht="25" customHeight="1" spans="1:9">
      <c r="A16" s="201" t="s">
        <v>282</v>
      </c>
      <c r="B16" s="201" t="s">
        <v>283</v>
      </c>
      <c r="C16" s="203">
        <v>31850.4</v>
      </c>
      <c r="D16" s="201" t="s">
        <v>284</v>
      </c>
      <c r="E16" s="201" t="s">
        <v>285</v>
      </c>
      <c r="F16" s="203">
        <v>0</v>
      </c>
      <c r="G16" s="201" t="s">
        <v>286</v>
      </c>
      <c r="H16" s="201" t="s">
        <v>287</v>
      </c>
      <c r="I16" s="203">
        <v>0</v>
      </c>
    </row>
    <row r="17" ht="25" customHeight="1" spans="1:9">
      <c r="A17" s="201" t="s">
        <v>288</v>
      </c>
      <c r="B17" s="201" t="s">
        <v>289</v>
      </c>
      <c r="C17" s="203">
        <v>6607.23</v>
      </c>
      <c r="D17" s="201" t="s">
        <v>290</v>
      </c>
      <c r="E17" s="201" t="s">
        <v>291</v>
      </c>
      <c r="F17" s="203">
        <v>5000</v>
      </c>
      <c r="G17" s="201" t="s">
        <v>292</v>
      </c>
      <c r="H17" s="201" t="s">
        <v>293</v>
      </c>
      <c r="I17" s="203">
        <v>0</v>
      </c>
    </row>
    <row r="18" ht="25" customHeight="1" spans="1:9">
      <c r="A18" s="201" t="s">
        <v>294</v>
      </c>
      <c r="B18" s="201" t="s">
        <v>295</v>
      </c>
      <c r="C18" s="203">
        <v>113034</v>
      </c>
      <c r="D18" s="201" t="s">
        <v>296</v>
      </c>
      <c r="E18" s="201" t="s">
        <v>297</v>
      </c>
      <c r="F18" s="203">
        <v>0</v>
      </c>
      <c r="G18" s="201" t="s">
        <v>298</v>
      </c>
      <c r="H18" s="201" t="s">
        <v>299</v>
      </c>
      <c r="I18" s="203">
        <v>0</v>
      </c>
    </row>
    <row r="19" ht="25" customHeight="1" spans="1:9">
      <c r="A19" s="201" t="s">
        <v>300</v>
      </c>
      <c r="B19" s="201" t="s">
        <v>301</v>
      </c>
      <c r="C19" s="203">
        <v>0</v>
      </c>
      <c r="D19" s="201" t="s">
        <v>302</v>
      </c>
      <c r="E19" s="201" t="s">
        <v>303</v>
      </c>
      <c r="F19" s="203">
        <v>0</v>
      </c>
      <c r="G19" s="201" t="s">
        <v>304</v>
      </c>
      <c r="H19" s="201" t="s">
        <v>305</v>
      </c>
      <c r="I19" s="203">
        <v>0</v>
      </c>
    </row>
    <row r="20" ht="25" customHeight="1" spans="1:9">
      <c r="A20" s="201" t="s">
        <v>306</v>
      </c>
      <c r="B20" s="201" t="s">
        <v>307</v>
      </c>
      <c r="C20" s="203">
        <v>60000</v>
      </c>
      <c r="D20" s="201" t="s">
        <v>308</v>
      </c>
      <c r="E20" s="201" t="s">
        <v>309</v>
      </c>
      <c r="F20" s="203">
        <v>0</v>
      </c>
      <c r="G20" s="201" t="s">
        <v>310</v>
      </c>
      <c r="H20" s="201" t="s">
        <v>311</v>
      </c>
      <c r="I20" s="203">
        <v>0</v>
      </c>
    </row>
    <row r="21" ht="25" customHeight="1" spans="1:9">
      <c r="A21" s="201" t="s">
        <v>312</v>
      </c>
      <c r="B21" s="201" t="s">
        <v>313</v>
      </c>
      <c r="C21" s="203">
        <v>21120</v>
      </c>
      <c r="D21" s="201" t="s">
        <v>314</v>
      </c>
      <c r="E21" s="201" t="s">
        <v>315</v>
      </c>
      <c r="F21" s="203">
        <v>0</v>
      </c>
      <c r="G21" s="201" t="s">
        <v>316</v>
      </c>
      <c r="H21" s="201" t="s">
        <v>317</v>
      </c>
      <c r="I21" s="203">
        <v>0</v>
      </c>
    </row>
    <row r="22" ht="25" customHeight="1" spans="1:9">
      <c r="A22" s="201" t="s">
        <v>318</v>
      </c>
      <c r="B22" s="201" t="s">
        <v>319</v>
      </c>
      <c r="C22" s="203">
        <v>0</v>
      </c>
      <c r="D22" s="201" t="s">
        <v>320</v>
      </c>
      <c r="E22" s="201" t="s">
        <v>321</v>
      </c>
      <c r="F22" s="203">
        <v>0</v>
      </c>
      <c r="G22" s="201" t="s">
        <v>322</v>
      </c>
      <c r="H22" s="201" t="s">
        <v>323</v>
      </c>
      <c r="I22" s="203">
        <v>0</v>
      </c>
    </row>
    <row r="23" ht="25" customHeight="1" spans="1:9">
      <c r="A23" s="201" t="s">
        <v>324</v>
      </c>
      <c r="B23" s="201" t="s">
        <v>325</v>
      </c>
      <c r="C23" s="203">
        <v>21120</v>
      </c>
      <c r="D23" s="201" t="s">
        <v>326</v>
      </c>
      <c r="E23" s="201" t="s">
        <v>327</v>
      </c>
      <c r="F23" s="203">
        <v>4075</v>
      </c>
      <c r="G23" s="201" t="s">
        <v>328</v>
      </c>
      <c r="H23" s="201" t="s">
        <v>329</v>
      </c>
      <c r="I23" s="203">
        <v>0</v>
      </c>
    </row>
    <row r="24" ht="25" customHeight="1" spans="1:9">
      <c r="A24" s="201" t="s">
        <v>330</v>
      </c>
      <c r="B24" s="201" t="s">
        <v>331</v>
      </c>
      <c r="C24" s="203">
        <v>0</v>
      </c>
      <c r="D24" s="201" t="s">
        <v>332</v>
      </c>
      <c r="E24" s="201" t="s">
        <v>333</v>
      </c>
      <c r="F24" s="203">
        <v>0</v>
      </c>
      <c r="G24" s="201" t="s">
        <v>334</v>
      </c>
      <c r="H24" s="201" t="s">
        <v>335</v>
      </c>
      <c r="I24" s="203">
        <v>0</v>
      </c>
    </row>
    <row r="25" ht="25" customHeight="1" spans="1:9">
      <c r="A25" s="201" t="s">
        <v>336</v>
      </c>
      <c r="B25" s="201" t="s">
        <v>337</v>
      </c>
      <c r="C25" s="203">
        <v>0</v>
      </c>
      <c r="D25" s="201" t="s">
        <v>338</v>
      </c>
      <c r="E25" s="201" t="s">
        <v>339</v>
      </c>
      <c r="F25" s="203">
        <v>0</v>
      </c>
      <c r="G25" s="201" t="s">
        <v>340</v>
      </c>
      <c r="H25" s="201" t="s">
        <v>341</v>
      </c>
      <c r="I25" s="203">
        <v>0</v>
      </c>
    </row>
    <row r="26" ht="25" customHeight="1" spans="1:9">
      <c r="A26" s="201" t="s">
        <v>342</v>
      </c>
      <c r="B26" s="201" t="s">
        <v>343</v>
      </c>
      <c r="C26" s="203">
        <v>0</v>
      </c>
      <c r="D26" s="201" t="s">
        <v>344</v>
      </c>
      <c r="E26" s="201" t="s">
        <v>345</v>
      </c>
      <c r="F26" s="203">
        <v>0</v>
      </c>
      <c r="G26" s="201" t="s">
        <v>346</v>
      </c>
      <c r="H26" s="201" t="s">
        <v>347</v>
      </c>
      <c r="I26" s="203">
        <v>0</v>
      </c>
    </row>
    <row r="27" ht="25" customHeight="1" spans="1:9">
      <c r="A27" s="201" t="s">
        <v>348</v>
      </c>
      <c r="B27" s="201" t="s">
        <v>349</v>
      </c>
      <c r="C27" s="203">
        <v>0</v>
      </c>
      <c r="D27" s="201" t="s">
        <v>350</v>
      </c>
      <c r="E27" s="201" t="s">
        <v>351</v>
      </c>
      <c r="F27" s="203">
        <v>0</v>
      </c>
      <c r="G27" s="201" t="s">
        <v>352</v>
      </c>
      <c r="H27" s="201" t="s">
        <v>353</v>
      </c>
      <c r="I27" s="203">
        <v>0</v>
      </c>
    </row>
    <row r="28" ht="25" customHeight="1" spans="1:9">
      <c r="A28" s="201" t="s">
        <v>354</v>
      </c>
      <c r="B28" s="201" t="s">
        <v>355</v>
      </c>
      <c r="C28" s="203">
        <v>0</v>
      </c>
      <c r="D28" s="201" t="s">
        <v>356</v>
      </c>
      <c r="E28" s="201" t="s">
        <v>357</v>
      </c>
      <c r="F28" s="203">
        <v>6180</v>
      </c>
      <c r="G28" s="201" t="s">
        <v>358</v>
      </c>
      <c r="H28" s="201" t="s">
        <v>359</v>
      </c>
      <c r="I28" s="203">
        <v>0</v>
      </c>
    </row>
    <row r="29" ht="25" customHeight="1" spans="1:9">
      <c r="A29" s="201" t="s">
        <v>360</v>
      </c>
      <c r="B29" s="201" t="s">
        <v>361</v>
      </c>
      <c r="C29" s="203">
        <v>0</v>
      </c>
      <c r="D29" s="201" t="s">
        <v>362</v>
      </c>
      <c r="E29" s="201" t="s">
        <v>363</v>
      </c>
      <c r="F29" s="203">
        <v>14747.76</v>
      </c>
      <c r="G29" s="201" t="s">
        <v>364</v>
      </c>
      <c r="H29" s="201" t="s">
        <v>365</v>
      </c>
      <c r="I29" s="203">
        <v>0</v>
      </c>
    </row>
    <row r="30" ht="25" customHeight="1" spans="1:9">
      <c r="A30" s="201" t="s">
        <v>366</v>
      </c>
      <c r="B30" s="201" t="s">
        <v>367</v>
      </c>
      <c r="C30" s="203">
        <v>0</v>
      </c>
      <c r="D30" s="201" t="s">
        <v>368</v>
      </c>
      <c r="E30" s="201" t="s">
        <v>369</v>
      </c>
      <c r="F30" s="203">
        <v>0</v>
      </c>
      <c r="G30" s="201" t="s">
        <v>370</v>
      </c>
      <c r="H30" s="201" t="s">
        <v>371</v>
      </c>
      <c r="I30" s="203">
        <v>0</v>
      </c>
    </row>
    <row r="31" ht="25" customHeight="1" spans="1:9">
      <c r="A31" s="201" t="s">
        <v>372</v>
      </c>
      <c r="B31" s="201" t="s">
        <v>373</v>
      </c>
      <c r="C31" s="203">
        <v>0</v>
      </c>
      <c r="D31" s="201" t="s">
        <v>374</v>
      </c>
      <c r="E31" s="201" t="s">
        <v>375</v>
      </c>
      <c r="F31" s="203">
        <v>20000</v>
      </c>
      <c r="G31" s="201" t="s">
        <v>376</v>
      </c>
      <c r="H31" s="201" t="s">
        <v>377</v>
      </c>
      <c r="I31" s="203">
        <v>0</v>
      </c>
    </row>
    <row r="32" ht="25" customHeight="1" spans="1:9">
      <c r="A32" s="201" t="s">
        <v>378</v>
      </c>
      <c r="B32" s="201" t="s">
        <v>379</v>
      </c>
      <c r="C32" s="203">
        <v>0</v>
      </c>
      <c r="D32" s="201" t="s">
        <v>380</v>
      </c>
      <c r="E32" s="201" t="s">
        <v>381</v>
      </c>
      <c r="F32" s="203">
        <v>77400</v>
      </c>
      <c r="G32" s="201" t="s">
        <v>382</v>
      </c>
      <c r="H32" s="201" t="s">
        <v>383</v>
      </c>
      <c r="I32" s="203">
        <v>0</v>
      </c>
    </row>
    <row r="33" ht="25" customHeight="1" spans="1:9">
      <c r="A33" s="201" t="s">
        <v>384</v>
      </c>
      <c r="B33" s="201" t="s">
        <v>385</v>
      </c>
      <c r="C33" s="203">
        <v>0</v>
      </c>
      <c r="D33" s="201" t="s">
        <v>386</v>
      </c>
      <c r="E33" s="201" t="s">
        <v>387</v>
      </c>
      <c r="F33" s="203">
        <v>0</v>
      </c>
      <c r="G33" s="201" t="s">
        <v>388</v>
      </c>
      <c r="H33" s="201" t="s">
        <v>389</v>
      </c>
      <c r="I33" s="203">
        <v>0</v>
      </c>
    </row>
    <row r="34" ht="25" customHeight="1" spans="1:9">
      <c r="A34" s="201"/>
      <c r="B34" s="201"/>
      <c r="C34" s="214"/>
      <c r="D34" s="201" t="s">
        <v>390</v>
      </c>
      <c r="E34" s="201" t="s">
        <v>391</v>
      </c>
      <c r="F34" s="203">
        <v>400</v>
      </c>
      <c r="G34" s="201" t="s">
        <v>392</v>
      </c>
      <c r="H34" s="201" t="s">
        <v>393</v>
      </c>
      <c r="I34" s="203">
        <v>0</v>
      </c>
    </row>
    <row r="35" ht="25" customHeight="1" spans="1:9">
      <c r="A35" s="201"/>
      <c r="B35" s="201"/>
      <c r="C35" s="214"/>
      <c r="D35" s="201" t="s">
        <v>394</v>
      </c>
      <c r="E35" s="201" t="s">
        <v>395</v>
      </c>
      <c r="F35" s="203">
        <v>0</v>
      </c>
      <c r="G35" s="201" t="s">
        <v>396</v>
      </c>
      <c r="H35" s="201" t="s">
        <v>397</v>
      </c>
      <c r="I35" s="203">
        <v>0</v>
      </c>
    </row>
    <row r="36" ht="25" customHeight="1" spans="1:9">
      <c r="A36" s="201"/>
      <c r="B36" s="201"/>
      <c r="C36" s="214"/>
      <c r="D36" s="201" t="s">
        <v>398</v>
      </c>
      <c r="E36" s="201" t="s">
        <v>399</v>
      </c>
      <c r="F36" s="203">
        <v>0</v>
      </c>
      <c r="G36" s="201"/>
      <c r="H36" s="201"/>
      <c r="I36" s="214"/>
    </row>
    <row r="37" ht="25" customHeight="1" spans="1:9">
      <c r="A37" s="201"/>
      <c r="B37" s="201"/>
      <c r="C37" s="214"/>
      <c r="D37" s="201" t="s">
        <v>400</v>
      </c>
      <c r="E37" s="201" t="s">
        <v>401</v>
      </c>
      <c r="F37" s="203">
        <v>0</v>
      </c>
      <c r="G37" s="201"/>
      <c r="H37" s="201"/>
      <c r="I37" s="214"/>
    </row>
    <row r="38" ht="25" customHeight="1" spans="1:9">
      <c r="A38" s="201"/>
      <c r="B38" s="201"/>
      <c r="C38" s="214"/>
      <c r="D38" s="201" t="s">
        <v>402</v>
      </c>
      <c r="E38" s="201" t="s">
        <v>403</v>
      </c>
      <c r="F38" s="203">
        <v>0</v>
      </c>
      <c r="G38" s="201"/>
      <c r="H38" s="201"/>
      <c r="I38" s="214"/>
    </row>
    <row r="39" ht="25" customHeight="1" spans="1:9">
      <c r="A39" s="201"/>
      <c r="B39" s="201"/>
      <c r="C39" s="214"/>
      <c r="D39" s="201" t="s">
        <v>404</v>
      </c>
      <c r="E39" s="201" t="s">
        <v>405</v>
      </c>
      <c r="F39" s="203">
        <v>0</v>
      </c>
      <c r="G39" s="201"/>
      <c r="H39" s="201"/>
      <c r="I39" s="214"/>
    </row>
    <row r="40" ht="25" customHeight="1" spans="1:9">
      <c r="A40" s="200" t="s">
        <v>406</v>
      </c>
      <c r="B40" s="200"/>
      <c r="C40" s="203">
        <v>1500842.31</v>
      </c>
      <c r="D40" s="200" t="s">
        <v>407</v>
      </c>
      <c r="E40" s="200"/>
      <c r="F40" s="200"/>
      <c r="G40" s="200"/>
      <c r="H40" s="200"/>
      <c r="I40" s="203">
        <v>135225.48</v>
      </c>
    </row>
    <row r="41" ht="25" customHeight="1" spans="1:9">
      <c r="A41" s="201" t="s">
        <v>408</v>
      </c>
      <c r="B41" s="201"/>
      <c r="C41" s="201"/>
      <c r="D41" s="201"/>
      <c r="E41" s="201"/>
      <c r="F41" s="201"/>
      <c r="G41" s="201"/>
      <c r="H41" s="201"/>
      <c r="I41" s="2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showZeros="0" workbookViewId="0">
      <selection activeCell="F6" sqref="F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13" t="s">
        <v>409</v>
      </c>
    </row>
    <row r="2" spans="12:12">
      <c r="L2" s="212" t="s">
        <v>410</v>
      </c>
    </row>
    <row r="3" spans="1:12">
      <c r="A3" s="212" t="s">
        <v>2</v>
      </c>
      <c r="L3" s="212" t="s">
        <v>3</v>
      </c>
    </row>
    <row r="4" ht="20" customHeight="1" spans="1:12">
      <c r="A4" s="200" t="s">
        <v>411</v>
      </c>
      <c r="B4" s="200"/>
      <c r="C4" s="200"/>
      <c r="D4" s="200"/>
      <c r="E4" s="200"/>
      <c r="F4" s="200"/>
      <c r="G4" s="200"/>
      <c r="H4" s="200"/>
      <c r="I4" s="200"/>
      <c r="J4" s="200"/>
      <c r="K4" s="200"/>
      <c r="L4" s="200"/>
    </row>
    <row r="5" ht="20" customHeight="1" spans="1:12">
      <c r="A5" s="200" t="s">
        <v>227</v>
      </c>
      <c r="B5" s="200" t="s">
        <v>123</v>
      </c>
      <c r="C5" s="200" t="s">
        <v>8</v>
      </c>
      <c r="D5" s="200" t="s">
        <v>227</v>
      </c>
      <c r="E5" s="200" t="s">
        <v>123</v>
      </c>
      <c r="F5" s="200" t="s">
        <v>8</v>
      </c>
      <c r="G5" s="200" t="s">
        <v>227</v>
      </c>
      <c r="H5" s="200" t="s">
        <v>123</v>
      </c>
      <c r="I5" s="200" t="s">
        <v>8</v>
      </c>
      <c r="J5" s="200" t="s">
        <v>227</v>
      </c>
      <c r="K5" s="200" t="s">
        <v>123</v>
      </c>
      <c r="L5" s="200" t="s">
        <v>8</v>
      </c>
    </row>
    <row r="6" ht="20" customHeight="1" spans="1:12">
      <c r="A6" s="201" t="s">
        <v>228</v>
      </c>
      <c r="B6" s="201" t="s">
        <v>229</v>
      </c>
      <c r="C6" s="203">
        <v>0</v>
      </c>
      <c r="D6" s="201" t="s">
        <v>230</v>
      </c>
      <c r="E6" s="201" t="s">
        <v>231</v>
      </c>
      <c r="F6" s="203">
        <v>59744.48</v>
      </c>
      <c r="G6" s="201" t="s">
        <v>412</v>
      </c>
      <c r="H6" s="201" t="s">
        <v>413</v>
      </c>
      <c r="I6" s="203">
        <v>0</v>
      </c>
      <c r="J6" s="201" t="s">
        <v>414</v>
      </c>
      <c r="K6" s="201" t="s">
        <v>415</v>
      </c>
      <c r="L6" s="203">
        <v>0</v>
      </c>
    </row>
    <row r="7" ht="20" customHeight="1" spans="1:12">
      <c r="A7" s="201" t="s">
        <v>234</v>
      </c>
      <c r="B7" s="201" t="s">
        <v>235</v>
      </c>
      <c r="C7" s="203">
        <v>0</v>
      </c>
      <c r="D7" s="201" t="s">
        <v>236</v>
      </c>
      <c r="E7" s="201" t="s">
        <v>237</v>
      </c>
      <c r="F7" s="203">
        <v>14997.48</v>
      </c>
      <c r="G7" s="201" t="s">
        <v>416</v>
      </c>
      <c r="H7" s="201" t="s">
        <v>239</v>
      </c>
      <c r="I7" s="203">
        <v>0</v>
      </c>
      <c r="J7" s="201" t="s">
        <v>417</v>
      </c>
      <c r="K7" s="201" t="s">
        <v>341</v>
      </c>
      <c r="L7" s="203">
        <v>0</v>
      </c>
    </row>
    <row r="8" ht="20" customHeight="1" spans="1:12">
      <c r="A8" s="201" t="s">
        <v>240</v>
      </c>
      <c r="B8" s="201" t="s">
        <v>241</v>
      </c>
      <c r="C8" s="203">
        <v>0</v>
      </c>
      <c r="D8" s="201" t="s">
        <v>242</v>
      </c>
      <c r="E8" s="201" t="s">
        <v>243</v>
      </c>
      <c r="F8" s="203">
        <v>0</v>
      </c>
      <c r="G8" s="201" t="s">
        <v>418</v>
      </c>
      <c r="H8" s="201" t="s">
        <v>245</v>
      </c>
      <c r="I8" s="203">
        <v>0</v>
      </c>
      <c r="J8" s="201" t="s">
        <v>419</v>
      </c>
      <c r="K8" s="201" t="s">
        <v>365</v>
      </c>
      <c r="L8" s="203">
        <v>0</v>
      </c>
    </row>
    <row r="9" ht="20" customHeight="1" spans="1:12">
      <c r="A9" s="201" t="s">
        <v>246</v>
      </c>
      <c r="B9" s="201" t="s">
        <v>247</v>
      </c>
      <c r="C9" s="203">
        <v>0</v>
      </c>
      <c r="D9" s="201" t="s">
        <v>248</v>
      </c>
      <c r="E9" s="201" t="s">
        <v>249</v>
      </c>
      <c r="F9" s="203">
        <v>0</v>
      </c>
      <c r="G9" s="201" t="s">
        <v>420</v>
      </c>
      <c r="H9" s="201" t="s">
        <v>251</v>
      </c>
      <c r="I9" s="203">
        <v>0</v>
      </c>
      <c r="J9" s="201" t="s">
        <v>334</v>
      </c>
      <c r="K9" s="201" t="s">
        <v>335</v>
      </c>
      <c r="L9" s="203">
        <v>0</v>
      </c>
    </row>
    <row r="10" ht="20" customHeight="1" spans="1:12">
      <c r="A10" s="201" t="s">
        <v>252</v>
      </c>
      <c r="B10" s="201" t="s">
        <v>253</v>
      </c>
      <c r="C10" s="203">
        <v>0</v>
      </c>
      <c r="D10" s="201" t="s">
        <v>254</v>
      </c>
      <c r="E10" s="201" t="s">
        <v>255</v>
      </c>
      <c r="F10" s="203">
        <v>0</v>
      </c>
      <c r="G10" s="201" t="s">
        <v>421</v>
      </c>
      <c r="H10" s="201" t="s">
        <v>257</v>
      </c>
      <c r="I10" s="203">
        <v>0</v>
      </c>
      <c r="J10" s="201" t="s">
        <v>340</v>
      </c>
      <c r="K10" s="201" t="s">
        <v>341</v>
      </c>
      <c r="L10" s="203">
        <v>0</v>
      </c>
    </row>
    <row r="11" ht="20" customHeight="1" spans="1:12">
      <c r="A11" s="201" t="s">
        <v>258</v>
      </c>
      <c r="B11" s="201" t="s">
        <v>259</v>
      </c>
      <c r="C11" s="203">
        <v>0</v>
      </c>
      <c r="D11" s="201" t="s">
        <v>260</v>
      </c>
      <c r="E11" s="201" t="s">
        <v>261</v>
      </c>
      <c r="F11" s="203">
        <v>0</v>
      </c>
      <c r="G11" s="201" t="s">
        <v>422</v>
      </c>
      <c r="H11" s="201" t="s">
        <v>263</v>
      </c>
      <c r="I11" s="203">
        <v>0</v>
      </c>
      <c r="J11" s="201" t="s">
        <v>346</v>
      </c>
      <c r="K11" s="201" t="s">
        <v>347</v>
      </c>
      <c r="L11" s="203">
        <v>0</v>
      </c>
    </row>
    <row r="12" ht="20" customHeight="1" spans="1:12">
      <c r="A12" s="201" t="s">
        <v>264</v>
      </c>
      <c r="B12" s="201" t="s">
        <v>265</v>
      </c>
      <c r="C12" s="203">
        <v>0</v>
      </c>
      <c r="D12" s="201" t="s">
        <v>266</v>
      </c>
      <c r="E12" s="201" t="s">
        <v>267</v>
      </c>
      <c r="F12" s="203">
        <v>0</v>
      </c>
      <c r="G12" s="201" t="s">
        <v>423</v>
      </c>
      <c r="H12" s="201" t="s">
        <v>269</v>
      </c>
      <c r="I12" s="203">
        <v>0</v>
      </c>
      <c r="J12" s="201" t="s">
        <v>352</v>
      </c>
      <c r="K12" s="201" t="s">
        <v>353</v>
      </c>
      <c r="L12" s="203">
        <v>0</v>
      </c>
    </row>
    <row r="13" ht="20" customHeight="1" spans="1:12">
      <c r="A13" s="201" t="s">
        <v>270</v>
      </c>
      <c r="B13" s="201" t="s">
        <v>271</v>
      </c>
      <c r="C13" s="203">
        <v>0</v>
      </c>
      <c r="D13" s="201" t="s">
        <v>272</v>
      </c>
      <c r="E13" s="201" t="s">
        <v>273</v>
      </c>
      <c r="F13" s="203">
        <v>0</v>
      </c>
      <c r="G13" s="201" t="s">
        <v>424</v>
      </c>
      <c r="H13" s="201" t="s">
        <v>275</v>
      </c>
      <c r="I13" s="203">
        <v>0</v>
      </c>
      <c r="J13" s="201" t="s">
        <v>358</v>
      </c>
      <c r="K13" s="201" t="s">
        <v>359</v>
      </c>
      <c r="L13" s="203">
        <v>0</v>
      </c>
    </row>
    <row r="14" ht="20" customHeight="1" spans="1:12">
      <c r="A14" s="201" t="s">
        <v>276</v>
      </c>
      <c r="B14" s="201" t="s">
        <v>277</v>
      </c>
      <c r="C14" s="203">
        <v>0</v>
      </c>
      <c r="D14" s="201" t="s">
        <v>278</v>
      </c>
      <c r="E14" s="201" t="s">
        <v>279</v>
      </c>
      <c r="F14" s="203">
        <v>0</v>
      </c>
      <c r="G14" s="201" t="s">
        <v>425</v>
      </c>
      <c r="H14" s="201" t="s">
        <v>305</v>
      </c>
      <c r="I14" s="203">
        <v>0</v>
      </c>
      <c r="J14" s="201" t="s">
        <v>364</v>
      </c>
      <c r="K14" s="201" t="s">
        <v>365</v>
      </c>
      <c r="L14" s="203">
        <v>0</v>
      </c>
    </row>
    <row r="15" ht="20" customHeight="1" spans="1:12">
      <c r="A15" s="201" t="s">
        <v>282</v>
      </c>
      <c r="B15" s="201" t="s">
        <v>283</v>
      </c>
      <c r="C15" s="203">
        <v>0</v>
      </c>
      <c r="D15" s="201" t="s">
        <v>284</v>
      </c>
      <c r="E15" s="201" t="s">
        <v>285</v>
      </c>
      <c r="F15" s="203">
        <v>0</v>
      </c>
      <c r="G15" s="201" t="s">
        <v>426</v>
      </c>
      <c r="H15" s="201" t="s">
        <v>311</v>
      </c>
      <c r="I15" s="203">
        <v>0</v>
      </c>
      <c r="J15" s="201" t="s">
        <v>427</v>
      </c>
      <c r="K15" s="201" t="s">
        <v>428</v>
      </c>
      <c r="L15" s="203">
        <v>0</v>
      </c>
    </row>
    <row r="16" ht="20" customHeight="1" spans="1:12">
      <c r="A16" s="201" t="s">
        <v>288</v>
      </c>
      <c r="B16" s="201" t="s">
        <v>289</v>
      </c>
      <c r="C16" s="203">
        <v>0</v>
      </c>
      <c r="D16" s="201" t="s">
        <v>290</v>
      </c>
      <c r="E16" s="201" t="s">
        <v>291</v>
      </c>
      <c r="F16" s="203">
        <v>17912</v>
      </c>
      <c r="G16" s="201" t="s">
        <v>429</v>
      </c>
      <c r="H16" s="201" t="s">
        <v>317</v>
      </c>
      <c r="I16" s="203">
        <v>0</v>
      </c>
      <c r="J16" s="201" t="s">
        <v>430</v>
      </c>
      <c r="K16" s="201" t="s">
        <v>431</v>
      </c>
      <c r="L16" s="203">
        <v>0</v>
      </c>
    </row>
    <row r="17" ht="20" customHeight="1" spans="1:12">
      <c r="A17" s="201" t="s">
        <v>294</v>
      </c>
      <c r="B17" s="201" t="s">
        <v>295</v>
      </c>
      <c r="C17" s="203">
        <v>0</v>
      </c>
      <c r="D17" s="201" t="s">
        <v>296</v>
      </c>
      <c r="E17" s="201" t="s">
        <v>297</v>
      </c>
      <c r="F17" s="203">
        <v>0</v>
      </c>
      <c r="G17" s="201" t="s">
        <v>432</v>
      </c>
      <c r="H17" s="201" t="s">
        <v>323</v>
      </c>
      <c r="I17" s="203">
        <v>0</v>
      </c>
      <c r="J17" s="201" t="s">
        <v>433</v>
      </c>
      <c r="K17" s="201" t="s">
        <v>434</v>
      </c>
      <c r="L17" s="203">
        <v>0</v>
      </c>
    </row>
    <row r="18" ht="20" customHeight="1" spans="1:12">
      <c r="A18" s="201" t="s">
        <v>300</v>
      </c>
      <c r="B18" s="201" t="s">
        <v>301</v>
      </c>
      <c r="C18" s="203">
        <v>0</v>
      </c>
      <c r="D18" s="201" t="s">
        <v>302</v>
      </c>
      <c r="E18" s="201" t="s">
        <v>303</v>
      </c>
      <c r="F18" s="203">
        <v>0</v>
      </c>
      <c r="G18" s="201" t="s">
        <v>435</v>
      </c>
      <c r="H18" s="201" t="s">
        <v>436</v>
      </c>
      <c r="I18" s="203">
        <v>0</v>
      </c>
      <c r="J18" s="201" t="s">
        <v>437</v>
      </c>
      <c r="K18" s="201" t="s">
        <v>438</v>
      </c>
      <c r="L18" s="203">
        <v>0</v>
      </c>
    </row>
    <row r="19" ht="20" customHeight="1" spans="1:12">
      <c r="A19" s="201" t="s">
        <v>306</v>
      </c>
      <c r="B19" s="201" t="s">
        <v>307</v>
      </c>
      <c r="C19" s="203">
        <v>0</v>
      </c>
      <c r="D19" s="201" t="s">
        <v>308</v>
      </c>
      <c r="E19" s="201" t="s">
        <v>309</v>
      </c>
      <c r="F19" s="203">
        <v>0</v>
      </c>
      <c r="G19" s="201" t="s">
        <v>232</v>
      </c>
      <c r="H19" s="201" t="s">
        <v>233</v>
      </c>
      <c r="I19" s="203">
        <v>0</v>
      </c>
      <c r="J19" s="201" t="s">
        <v>370</v>
      </c>
      <c r="K19" s="201" t="s">
        <v>371</v>
      </c>
      <c r="L19" s="203">
        <v>0</v>
      </c>
    </row>
    <row r="20" ht="20" customHeight="1" spans="1:12">
      <c r="A20" s="201" t="s">
        <v>312</v>
      </c>
      <c r="B20" s="201" t="s">
        <v>313</v>
      </c>
      <c r="C20" s="203">
        <v>0</v>
      </c>
      <c r="D20" s="201" t="s">
        <v>314</v>
      </c>
      <c r="E20" s="201" t="s">
        <v>315</v>
      </c>
      <c r="F20" s="203">
        <v>9000</v>
      </c>
      <c r="G20" s="201" t="s">
        <v>238</v>
      </c>
      <c r="H20" s="201" t="s">
        <v>239</v>
      </c>
      <c r="I20" s="203">
        <v>0</v>
      </c>
      <c r="J20" s="201" t="s">
        <v>376</v>
      </c>
      <c r="K20" s="201" t="s">
        <v>377</v>
      </c>
      <c r="L20" s="203">
        <v>0</v>
      </c>
    </row>
    <row r="21" ht="20" customHeight="1" spans="1:12">
      <c r="A21" s="201" t="s">
        <v>318</v>
      </c>
      <c r="B21" s="201" t="s">
        <v>319</v>
      </c>
      <c r="C21" s="203">
        <v>0</v>
      </c>
      <c r="D21" s="201" t="s">
        <v>320</v>
      </c>
      <c r="E21" s="201" t="s">
        <v>321</v>
      </c>
      <c r="F21" s="203">
        <v>0</v>
      </c>
      <c r="G21" s="201" t="s">
        <v>244</v>
      </c>
      <c r="H21" s="201" t="s">
        <v>245</v>
      </c>
      <c r="I21" s="203">
        <v>0</v>
      </c>
      <c r="J21" s="201" t="s">
        <v>382</v>
      </c>
      <c r="K21" s="201" t="s">
        <v>383</v>
      </c>
      <c r="L21" s="203">
        <v>0</v>
      </c>
    </row>
    <row r="22" ht="20" customHeight="1" spans="1:12">
      <c r="A22" s="201" t="s">
        <v>324</v>
      </c>
      <c r="B22" s="201" t="s">
        <v>325</v>
      </c>
      <c r="C22" s="203">
        <v>0</v>
      </c>
      <c r="D22" s="201" t="s">
        <v>326</v>
      </c>
      <c r="E22" s="201" t="s">
        <v>327</v>
      </c>
      <c r="F22" s="203">
        <v>0</v>
      </c>
      <c r="G22" s="201" t="s">
        <v>250</v>
      </c>
      <c r="H22" s="201" t="s">
        <v>251</v>
      </c>
      <c r="I22" s="203">
        <v>0</v>
      </c>
      <c r="J22" s="201" t="s">
        <v>388</v>
      </c>
      <c r="K22" s="201" t="s">
        <v>389</v>
      </c>
      <c r="L22" s="203">
        <v>0</v>
      </c>
    </row>
    <row r="23" ht="20" customHeight="1" spans="1:12">
      <c r="A23" s="201" t="s">
        <v>330</v>
      </c>
      <c r="B23" s="201" t="s">
        <v>331</v>
      </c>
      <c r="C23" s="203">
        <v>0</v>
      </c>
      <c r="D23" s="201" t="s">
        <v>332</v>
      </c>
      <c r="E23" s="201" t="s">
        <v>333</v>
      </c>
      <c r="F23" s="203">
        <v>0</v>
      </c>
      <c r="G23" s="201" t="s">
        <v>256</v>
      </c>
      <c r="H23" s="201" t="s">
        <v>257</v>
      </c>
      <c r="I23" s="203">
        <v>0</v>
      </c>
      <c r="J23" s="201" t="s">
        <v>392</v>
      </c>
      <c r="K23" s="201" t="s">
        <v>393</v>
      </c>
      <c r="L23" s="203">
        <v>0</v>
      </c>
    </row>
    <row r="24" ht="20" customHeight="1" spans="1:12">
      <c r="A24" s="201" t="s">
        <v>336</v>
      </c>
      <c r="B24" s="201" t="s">
        <v>337</v>
      </c>
      <c r="C24" s="203">
        <v>0</v>
      </c>
      <c r="D24" s="201" t="s">
        <v>338</v>
      </c>
      <c r="E24" s="201" t="s">
        <v>339</v>
      </c>
      <c r="F24" s="203">
        <v>0</v>
      </c>
      <c r="G24" s="201" t="s">
        <v>262</v>
      </c>
      <c r="H24" s="201" t="s">
        <v>263</v>
      </c>
      <c r="I24" s="203">
        <v>0</v>
      </c>
      <c r="J24" s="201" t="s">
        <v>396</v>
      </c>
      <c r="K24" s="201" t="s">
        <v>397</v>
      </c>
      <c r="L24" s="203">
        <v>0</v>
      </c>
    </row>
    <row r="25" ht="20" customHeight="1" spans="1:12">
      <c r="A25" s="201" t="s">
        <v>342</v>
      </c>
      <c r="B25" s="201" t="s">
        <v>343</v>
      </c>
      <c r="C25" s="203">
        <v>0</v>
      </c>
      <c r="D25" s="201" t="s">
        <v>344</v>
      </c>
      <c r="E25" s="201" t="s">
        <v>345</v>
      </c>
      <c r="F25" s="203">
        <v>0</v>
      </c>
      <c r="G25" s="201" t="s">
        <v>268</v>
      </c>
      <c r="H25" s="201" t="s">
        <v>269</v>
      </c>
      <c r="I25" s="203">
        <v>0</v>
      </c>
      <c r="J25" s="201"/>
      <c r="K25" s="201"/>
      <c r="L25" s="200"/>
    </row>
    <row r="26" ht="20" customHeight="1" spans="1:12">
      <c r="A26" s="201" t="s">
        <v>348</v>
      </c>
      <c r="B26" s="201" t="s">
        <v>349</v>
      </c>
      <c r="C26" s="203">
        <v>0</v>
      </c>
      <c r="D26" s="201" t="s">
        <v>350</v>
      </c>
      <c r="E26" s="201" t="s">
        <v>351</v>
      </c>
      <c r="F26" s="203">
        <v>0</v>
      </c>
      <c r="G26" s="201" t="s">
        <v>274</v>
      </c>
      <c r="H26" s="201" t="s">
        <v>275</v>
      </c>
      <c r="I26" s="203">
        <v>0</v>
      </c>
      <c r="J26" s="201"/>
      <c r="K26" s="201"/>
      <c r="L26" s="200"/>
    </row>
    <row r="27" ht="20" customHeight="1" spans="1:12">
      <c r="A27" s="201" t="s">
        <v>354</v>
      </c>
      <c r="B27" s="201" t="s">
        <v>355</v>
      </c>
      <c r="C27" s="203">
        <v>0</v>
      </c>
      <c r="D27" s="201" t="s">
        <v>356</v>
      </c>
      <c r="E27" s="201" t="s">
        <v>357</v>
      </c>
      <c r="F27" s="203">
        <v>0</v>
      </c>
      <c r="G27" s="201" t="s">
        <v>280</v>
      </c>
      <c r="H27" s="201" t="s">
        <v>281</v>
      </c>
      <c r="I27" s="203">
        <v>0</v>
      </c>
      <c r="J27" s="201"/>
      <c r="K27" s="201"/>
      <c r="L27" s="200"/>
    </row>
    <row r="28" ht="20" customHeight="1" spans="1:12">
      <c r="A28" s="201" t="s">
        <v>360</v>
      </c>
      <c r="B28" s="201" t="s">
        <v>361</v>
      </c>
      <c r="C28" s="203">
        <v>0</v>
      </c>
      <c r="D28" s="201" t="s">
        <v>362</v>
      </c>
      <c r="E28" s="201" t="s">
        <v>363</v>
      </c>
      <c r="F28" s="203">
        <v>0</v>
      </c>
      <c r="G28" s="201" t="s">
        <v>286</v>
      </c>
      <c r="H28" s="201" t="s">
        <v>287</v>
      </c>
      <c r="I28" s="203">
        <v>0</v>
      </c>
      <c r="J28" s="201"/>
      <c r="K28" s="201"/>
      <c r="L28" s="200"/>
    </row>
    <row r="29" ht="20" customHeight="1" spans="1:12">
      <c r="A29" s="201" t="s">
        <v>366</v>
      </c>
      <c r="B29" s="201" t="s">
        <v>367</v>
      </c>
      <c r="C29" s="203">
        <v>0</v>
      </c>
      <c r="D29" s="201" t="s">
        <v>368</v>
      </c>
      <c r="E29" s="201" t="s">
        <v>369</v>
      </c>
      <c r="F29" s="203">
        <v>0</v>
      </c>
      <c r="G29" s="201" t="s">
        <v>292</v>
      </c>
      <c r="H29" s="201" t="s">
        <v>293</v>
      </c>
      <c r="I29" s="203">
        <v>0</v>
      </c>
      <c r="J29" s="201"/>
      <c r="K29" s="201"/>
      <c r="L29" s="200"/>
    </row>
    <row r="30" ht="20" customHeight="1" spans="1:12">
      <c r="A30" s="201" t="s">
        <v>372</v>
      </c>
      <c r="B30" s="201" t="s">
        <v>373</v>
      </c>
      <c r="C30" s="203">
        <v>0</v>
      </c>
      <c r="D30" s="201" t="s">
        <v>374</v>
      </c>
      <c r="E30" s="201" t="s">
        <v>375</v>
      </c>
      <c r="F30" s="203">
        <v>17835</v>
      </c>
      <c r="G30" s="201" t="s">
        <v>298</v>
      </c>
      <c r="H30" s="201" t="s">
        <v>299</v>
      </c>
      <c r="I30" s="203">
        <v>0</v>
      </c>
      <c r="J30" s="201"/>
      <c r="K30" s="201"/>
      <c r="L30" s="200"/>
    </row>
    <row r="31" ht="20" customHeight="1" spans="1:12">
      <c r="A31" s="201" t="s">
        <v>378</v>
      </c>
      <c r="B31" s="201" t="s">
        <v>379</v>
      </c>
      <c r="C31" s="203">
        <v>0</v>
      </c>
      <c r="D31" s="201" t="s">
        <v>380</v>
      </c>
      <c r="E31" s="201" t="s">
        <v>381</v>
      </c>
      <c r="F31" s="203">
        <v>0</v>
      </c>
      <c r="G31" s="201" t="s">
        <v>304</v>
      </c>
      <c r="H31" s="201" t="s">
        <v>305</v>
      </c>
      <c r="I31" s="203">
        <v>0</v>
      </c>
      <c r="J31" s="201"/>
      <c r="K31" s="201"/>
      <c r="L31" s="200"/>
    </row>
    <row r="32" ht="20" customHeight="1" spans="1:12">
      <c r="A32" s="201" t="s">
        <v>384</v>
      </c>
      <c r="B32" s="201" t="s">
        <v>439</v>
      </c>
      <c r="C32" s="203">
        <v>0</v>
      </c>
      <c r="D32" s="201" t="s">
        <v>386</v>
      </c>
      <c r="E32" s="201" t="s">
        <v>387</v>
      </c>
      <c r="F32" s="203">
        <v>0</v>
      </c>
      <c r="G32" s="201" t="s">
        <v>310</v>
      </c>
      <c r="H32" s="201" t="s">
        <v>311</v>
      </c>
      <c r="I32" s="203">
        <v>0</v>
      </c>
      <c r="J32" s="201"/>
      <c r="K32" s="201"/>
      <c r="L32" s="200"/>
    </row>
    <row r="33" ht="20" customHeight="1" spans="1:12">
      <c r="A33" s="201"/>
      <c r="B33" s="201"/>
      <c r="C33" s="200"/>
      <c r="D33" s="201" t="s">
        <v>390</v>
      </c>
      <c r="E33" s="201" t="s">
        <v>391</v>
      </c>
      <c r="F33" s="203">
        <v>0</v>
      </c>
      <c r="G33" s="201" t="s">
        <v>316</v>
      </c>
      <c r="H33" s="201" t="s">
        <v>317</v>
      </c>
      <c r="I33" s="203">
        <v>0</v>
      </c>
      <c r="J33" s="201"/>
      <c r="K33" s="201"/>
      <c r="L33" s="200"/>
    </row>
    <row r="34" ht="20" customHeight="1" spans="1:12">
      <c r="A34" s="201"/>
      <c r="B34" s="201"/>
      <c r="C34" s="200"/>
      <c r="D34" s="201" t="s">
        <v>394</v>
      </c>
      <c r="E34" s="201" t="s">
        <v>395</v>
      </c>
      <c r="F34" s="203">
        <v>0</v>
      </c>
      <c r="G34" s="201" t="s">
        <v>322</v>
      </c>
      <c r="H34" s="201" t="s">
        <v>323</v>
      </c>
      <c r="I34" s="203">
        <v>0</v>
      </c>
      <c r="J34" s="201"/>
      <c r="K34" s="201"/>
      <c r="L34" s="200"/>
    </row>
    <row r="35" ht="20" customHeight="1" spans="1:12">
      <c r="A35" s="201"/>
      <c r="B35" s="201"/>
      <c r="C35" s="200"/>
      <c r="D35" s="201" t="s">
        <v>398</v>
      </c>
      <c r="E35" s="201" t="s">
        <v>399</v>
      </c>
      <c r="F35" s="203">
        <v>0</v>
      </c>
      <c r="G35" s="201" t="s">
        <v>328</v>
      </c>
      <c r="H35" s="201" t="s">
        <v>329</v>
      </c>
      <c r="I35" s="203">
        <v>0</v>
      </c>
      <c r="J35" s="201"/>
      <c r="K35" s="201"/>
      <c r="L35" s="200"/>
    </row>
    <row r="36" ht="20" customHeight="1" spans="1:12">
      <c r="A36" s="201"/>
      <c r="B36" s="201"/>
      <c r="C36" s="200"/>
      <c r="D36" s="201" t="s">
        <v>400</v>
      </c>
      <c r="E36" s="201" t="s">
        <v>401</v>
      </c>
      <c r="F36" s="203">
        <v>0</v>
      </c>
      <c r="G36" s="201"/>
      <c r="H36" s="201"/>
      <c r="I36" s="200"/>
      <c r="J36" s="201"/>
      <c r="K36" s="201"/>
      <c r="L36" s="200"/>
    </row>
    <row r="37" ht="20" customHeight="1" spans="1:12">
      <c r="A37" s="201"/>
      <c r="B37" s="201"/>
      <c r="C37" s="200"/>
      <c r="D37" s="201" t="s">
        <v>402</v>
      </c>
      <c r="E37" s="201" t="s">
        <v>403</v>
      </c>
      <c r="F37" s="203">
        <v>0</v>
      </c>
      <c r="G37" s="201"/>
      <c r="H37" s="201"/>
      <c r="I37" s="200"/>
      <c r="J37" s="201"/>
      <c r="K37" s="201"/>
      <c r="L37" s="200"/>
    </row>
    <row r="38" ht="20" customHeight="1" spans="1:12">
      <c r="A38" s="201"/>
      <c r="B38" s="201"/>
      <c r="C38" s="200"/>
      <c r="D38" s="201" t="s">
        <v>404</v>
      </c>
      <c r="E38" s="201" t="s">
        <v>405</v>
      </c>
      <c r="F38" s="203">
        <v>0</v>
      </c>
      <c r="G38" s="201"/>
      <c r="H38" s="201"/>
      <c r="I38" s="200"/>
      <c r="J38" s="201"/>
      <c r="K38" s="201"/>
      <c r="L38" s="200"/>
    </row>
    <row r="39" ht="20" customHeight="1" spans="1:12">
      <c r="A39" s="201" t="s">
        <v>440</v>
      </c>
      <c r="B39" s="201"/>
      <c r="C39" s="201"/>
      <c r="D39" s="201"/>
      <c r="E39" s="201"/>
      <c r="F39" s="201"/>
      <c r="G39" s="201"/>
      <c r="H39" s="201"/>
      <c r="I39" s="201"/>
      <c r="J39" s="201"/>
      <c r="K39" s="201"/>
      <c r="L39" s="201"/>
    </row>
  </sheetData>
  <mergeCells count="2">
    <mergeCell ref="A4:L4"/>
    <mergeCell ref="A39:L39"/>
  </mergeCells>
  <pageMargins left="0.7" right="0.7" top="0.75" bottom="0.75" header="0.3" footer="0.3"/>
  <pageSetup paperSize="9" scale="5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1"/>
  <sheetViews>
    <sheetView showZeros="0" workbookViewId="0">
      <selection activeCell="H17" sqref="H17"/>
    </sheetView>
  </sheetViews>
  <sheetFormatPr defaultColWidth="9" defaultRowHeight="13.5"/>
  <cols>
    <col min="1" max="3" width="2.75" customWidth="1"/>
    <col min="4" max="4" width="39" customWidth="1"/>
    <col min="5" max="7" width="14" customWidth="1"/>
    <col min="8" max="8" width="15.375"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1" t="s">
        <v>441</v>
      </c>
    </row>
    <row r="2" ht="14.25" spans="20:20">
      <c r="T2" s="199" t="s">
        <v>442</v>
      </c>
    </row>
    <row r="3" ht="14.25" spans="1:20">
      <c r="A3" s="199" t="s">
        <v>2</v>
      </c>
      <c r="T3" s="199" t="s">
        <v>3</v>
      </c>
    </row>
    <row r="4" ht="19.5" customHeight="1" spans="1:20">
      <c r="A4" s="206" t="s">
        <v>6</v>
      </c>
      <c r="B4" s="206"/>
      <c r="C4" s="206"/>
      <c r="D4" s="206"/>
      <c r="E4" s="206" t="s">
        <v>211</v>
      </c>
      <c r="F4" s="206"/>
      <c r="G4" s="206"/>
      <c r="H4" s="206" t="s">
        <v>212</v>
      </c>
      <c r="I4" s="206"/>
      <c r="J4" s="206"/>
      <c r="K4" s="206" t="s">
        <v>213</v>
      </c>
      <c r="L4" s="206"/>
      <c r="M4" s="206"/>
      <c r="N4" s="206"/>
      <c r="O4" s="206"/>
      <c r="P4" s="206" t="s">
        <v>107</v>
      </c>
      <c r="Q4" s="206"/>
      <c r="R4" s="206"/>
      <c r="S4" s="206"/>
      <c r="T4" s="206"/>
    </row>
    <row r="5" ht="19.5" customHeight="1" spans="1:20">
      <c r="A5" s="206" t="s">
        <v>122</v>
      </c>
      <c r="B5" s="206"/>
      <c r="C5" s="206"/>
      <c r="D5" s="206" t="s">
        <v>123</v>
      </c>
      <c r="E5" s="206" t="s">
        <v>129</v>
      </c>
      <c r="F5" s="206" t="s">
        <v>214</v>
      </c>
      <c r="G5" s="206" t="s">
        <v>215</v>
      </c>
      <c r="H5" s="206" t="s">
        <v>129</v>
      </c>
      <c r="I5" s="206" t="s">
        <v>182</v>
      </c>
      <c r="J5" s="206" t="s">
        <v>183</v>
      </c>
      <c r="K5" s="206" t="s">
        <v>129</v>
      </c>
      <c r="L5" s="206" t="s">
        <v>182</v>
      </c>
      <c r="M5" s="206"/>
      <c r="N5" s="206" t="s">
        <v>182</v>
      </c>
      <c r="O5" s="206" t="s">
        <v>183</v>
      </c>
      <c r="P5" s="206" t="s">
        <v>129</v>
      </c>
      <c r="Q5" s="206" t="s">
        <v>214</v>
      </c>
      <c r="R5" s="206" t="s">
        <v>215</v>
      </c>
      <c r="S5" s="206" t="s">
        <v>215</v>
      </c>
      <c r="T5" s="206"/>
    </row>
    <row r="6" ht="19.5" customHeight="1" spans="1:20">
      <c r="A6" s="206"/>
      <c r="B6" s="206"/>
      <c r="C6" s="206"/>
      <c r="D6" s="206"/>
      <c r="E6" s="206"/>
      <c r="F6" s="206"/>
      <c r="G6" s="206" t="s">
        <v>124</v>
      </c>
      <c r="H6" s="206"/>
      <c r="I6" s="206"/>
      <c r="J6" s="206" t="s">
        <v>124</v>
      </c>
      <c r="K6" s="206"/>
      <c r="L6" s="206" t="s">
        <v>124</v>
      </c>
      <c r="M6" s="206" t="s">
        <v>217</v>
      </c>
      <c r="N6" s="206" t="s">
        <v>216</v>
      </c>
      <c r="O6" s="206" t="s">
        <v>124</v>
      </c>
      <c r="P6" s="206"/>
      <c r="Q6" s="206"/>
      <c r="R6" s="206" t="s">
        <v>124</v>
      </c>
      <c r="S6" s="206" t="s">
        <v>218</v>
      </c>
      <c r="T6" s="206" t="s">
        <v>219</v>
      </c>
    </row>
    <row r="7" ht="19.5" customHeight="1" spans="1:20">
      <c r="A7" s="206"/>
      <c r="B7" s="206"/>
      <c r="C7" s="206"/>
      <c r="D7" s="206"/>
      <c r="E7" s="206"/>
      <c r="F7" s="206"/>
      <c r="G7" s="206"/>
      <c r="H7" s="206"/>
      <c r="I7" s="206"/>
      <c r="J7" s="206"/>
      <c r="K7" s="206"/>
      <c r="L7" s="206"/>
      <c r="M7" s="206"/>
      <c r="N7" s="206"/>
      <c r="O7" s="206"/>
      <c r="P7" s="206"/>
      <c r="Q7" s="206"/>
      <c r="R7" s="206"/>
      <c r="S7" s="206"/>
      <c r="T7" s="206"/>
    </row>
    <row r="8" ht="19.5" customHeight="1" spans="1:20">
      <c r="A8" s="206" t="s">
        <v>126</v>
      </c>
      <c r="B8" s="206" t="s">
        <v>127</v>
      </c>
      <c r="C8" s="206" t="s">
        <v>128</v>
      </c>
      <c r="D8" s="206" t="s">
        <v>10</v>
      </c>
      <c r="E8" s="200" t="s">
        <v>11</v>
      </c>
      <c r="F8" s="200" t="s">
        <v>12</v>
      </c>
      <c r="G8" s="200" t="s">
        <v>20</v>
      </c>
      <c r="H8" s="200" t="s">
        <v>24</v>
      </c>
      <c r="I8" s="200" t="s">
        <v>28</v>
      </c>
      <c r="J8" s="200" t="s">
        <v>32</v>
      </c>
      <c r="K8" s="200" t="s">
        <v>36</v>
      </c>
      <c r="L8" s="200" t="s">
        <v>40</v>
      </c>
      <c r="M8" s="200" t="s">
        <v>43</v>
      </c>
      <c r="N8" s="200" t="s">
        <v>46</v>
      </c>
      <c r="O8" s="200" t="s">
        <v>49</v>
      </c>
      <c r="P8" s="200" t="s">
        <v>52</v>
      </c>
      <c r="Q8" s="200" t="s">
        <v>55</v>
      </c>
      <c r="R8" s="200" t="s">
        <v>58</v>
      </c>
      <c r="S8" s="200" t="s">
        <v>61</v>
      </c>
      <c r="T8" s="200" t="s">
        <v>64</v>
      </c>
    </row>
    <row r="9" ht="19.5" customHeight="1" spans="1:20">
      <c r="A9" s="206"/>
      <c r="B9" s="206"/>
      <c r="C9" s="206"/>
      <c r="D9" s="206" t="s">
        <v>129</v>
      </c>
      <c r="E9" s="203">
        <v>0</v>
      </c>
      <c r="F9" s="203">
        <v>0</v>
      </c>
      <c r="G9" s="203">
        <v>0</v>
      </c>
      <c r="H9" s="203">
        <v>10998437.24</v>
      </c>
      <c r="I9" s="203"/>
      <c r="J9" s="203">
        <v>10998437.24</v>
      </c>
      <c r="K9" s="203">
        <v>10998437.24</v>
      </c>
      <c r="L9" s="203"/>
      <c r="M9" s="203"/>
      <c r="N9" s="203"/>
      <c r="O9" s="203">
        <v>10998437.24</v>
      </c>
      <c r="P9" s="203">
        <v>0</v>
      </c>
      <c r="Q9" s="203">
        <v>0</v>
      </c>
      <c r="R9" s="203">
        <v>0</v>
      </c>
      <c r="S9" s="203">
        <v>0</v>
      </c>
      <c r="T9" s="203">
        <v>0</v>
      </c>
    </row>
    <row r="10" ht="25" customHeight="1" spans="1:20">
      <c r="A10" s="201" t="s">
        <v>130</v>
      </c>
      <c r="B10" s="201"/>
      <c r="C10" s="201"/>
      <c r="D10" s="201" t="s">
        <v>131</v>
      </c>
      <c r="E10" s="203">
        <v>0</v>
      </c>
      <c r="F10" s="203">
        <v>0</v>
      </c>
      <c r="G10" s="203">
        <v>0</v>
      </c>
      <c r="H10" s="203">
        <v>5351324.8</v>
      </c>
      <c r="I10" s="203"/>
      <c r="J10" s="203">
        <v>5351324.8</v>
      </c>
      <c r="K10" s="203">
        <v>5351324.8</v>
      </c>
      <c r="L10" s="203"/>
      <c r="M10" s="203"/>
      <c r="N10" s="203"/>
      <c r="O10" s="203">
        <v>5351324.8</v>
      </c>
      <c r="P10" s="203">
        <v>0</v>
      </c>
      <c r="Q10" s="203">
        <v>0</v>
      </c>
      <c r="R10" s="203">
        <v>0</v>
      </c>
      <c r="S10" s="203">
        <v>0</v>
      </c>
      <c r="T10" s="203">
        <v>0</v>
      </c>
    </row>
    <row r="11" ht="25" customHeight="1" spans="1:20">
      <c r="A11" s="201" t="s">
        <v>138</v>
      </c>
      <c r="B11" s="201"/>
      <c r="C11" s="201"/>
      <c r="D11" s="201" t="s">
        <v>139</v>
      </c>
      <c r="E11" s="203">
        <v>0</v>
      </c>
      <c r="F11" s="203">
        <v>0</v>
      </c>
      <c r="G11" s="203">
        <v>0</v>
      </c>
      <c r="H11" s="203">
        <v>5351324.8</v>
      </c>
      <c r="I11" s="203"/>
      <c r="J11" s="203">
        <v>5351324.8</v>
      </c>
      <c r="K11" s="203">
        <v>5351324.8</v>
      </c>
      <c r="L11" s="203"/>
      <c r="M11" s="203"/>
      <c r="N11" s="203"/>
      <c r="O11" s="203">
        <v>5351324.8</v>
      </c>
      <c r="P11" s="203">
        <v>0</v>
      </c>
      <c r="Q11" s="203">
        <v>0</v>
      </c>
      <c r="R11" s="203">
        <v>0</v>
      </c>
      <c r="S11" s="203">
        <v>0</v>
      </c>
      <c r="T11" s="203">
        <v>0</v>
      </c>
    </row>
    <row r="12" ht="25" customHeight="1" spans="1:20">
      <c r="A12" s="201" t="s">
        <v>140</v>
      </c>
      <c r="B12" s="201"/>
      <c r="C12" s="201"/>
      <c r="D12" s="201" t="s">
        <v>141</v>
      </c>
      <c r="E12" s="203">
        <v>0</v>
      </c>
      <c r="F12" s="203">
        <v>0</v>
      </c>
      <c r="G12" s="203">
        <v>0</v>
      </c>
      <c r="H12" s="203">
        <v>3145584.93</v>
      </c>
      <c r="I12" s="203"/>
      <c r="J12" s="203">
        <v>3145584.93</v>
      </c>
      <c r="K12" s="203">
        <v>3145584.93</v>
      </c>
      <c r="L12" s="203"/>
      <c r="M12" s="203"/>
      <c r="N12" s="203"/>
      <c r="O12" s="203">
        <v>3145584.93</v>
      </c>
      <c r="P12" s="203">
        <v>0</v>
      </c>
      <c r="Q12" s="203">
        <v>0</v>
      </c>
      <c r="R12" s="203">
        <v>0</v>
      </c>
      <c r="S12" s="203">
        <v>0</v>
      </c>
      <c r="T12" s="203">
        <v>0</v>
      </c>
    </row>
    <row r="13" ht="25" customHeight="1" spans="1:20">
      <c r="A13" s="201" t="s">
        <v>142</v>
      </c>
      <c r="B13" s="201"/>
      <c r="C13" s="201"/>
      <c r="D13" s="201" t="s">
        <v>143</v>
      </c>
      <c r="E13" s="203">
        <v>0</v>
      </c>
      <c r="F13" s="203">
        <v>0</v>
      </c>
      <c r="G13" s="203">
        <v>0</v>
      </c>
      <c r="H13" s="203">
        <v>2205739.87</v>
      </c>
      <c r="I13" s="203"/>
      <c r="J13" s="203">
        <v>2205739.87</v>
      </c>
      <c r="K13" s="203">
        <v>2205739.87</v>
      </c>
      <c r="L13" s="203"/>
      <c r="M13" s="203"/>
      <c r="N13" s="203"/>
      <c r="O13" s="203">
        <v>2205739.87</v>
      </c>
      <c r="P13" s="203">
        <v>0</v>
      </c>
      <c r="Q13" s="203">
        <v>0</v>
      </c>
      <c r="R13" s="203">
        <v>0</v>
      </c>
      <c r="S13" s="203">
        <v>0</v>
      </c>
      <c r="T13" s="203">
        <v>0</v>
      </c>
    </row>
    <row r="14" ht="25" customHeight="1" spans="1:20">
      <c r="A14" s="201" t="s">
        <v>154</v>
      </c>
      <c r="B14" s="201"/>
      <c r="C14" s="201"/>
      <c r="D14" s="201" t="s">
        <v>155</v>
      </c>
      <c r="E14" s="203">
        <v>0</v>
      </c>
      <c r="F14" s="203">
        <v>0</v>
      </c>
      <c r="G14" s="203">
        <v>0</v>
      </c>
      <c r="H14" s="203">
        <v>400000</v>
      </c>
      <c r="I14" s="203"/>
      <c r="J14" s="203">
        <v>400000</v>
      </c>
      <c r="K14" s="203">
        <v>400000</v>
      </c>
      <c r="L14" s="203"/>
      <c r="M14" s="203"/>
      <c r="N14" s="203"/>
      <c r="O14" s="203">
        <v>400000</v>
      </c>
      <c r="P14" s="203">
        <v>0</v>
      </c>
      <c r="Q14" s="203">
        <v>0</v>
      </c>
      <c r="R14" s="203">
        <v>0</v>
      </c>
      <c r="S14" s="203">
        <v>0</v>
      </c>
      <c r="T14" s="203">
        <v>0</v>
      </c>
    </row>
    <row r="15" ht="25" customHeight="1" spans="1:20">
      <c r="A15" s="201" t="s">
        <v>156</v>
      </c>
      <c r="B15" s="201"/>
      <c r="C15" s="201"/>
      <c r="D15" s="201" t="s">
        <v>157</v>
      </c>
      <c r="E15" s="203">
        <v>0</v>
      </c>
      <c r="F15" s="203">
        <v>0</v>
      </c>
      <c r="G15" s="203">
        <v>0</v>
      </c>
      <c r="H15" s="203">
        <v>400000</v>
      </c>
      <c r="I15" s="203"/>
      <c r="J15" s="203">
        <v>400000</v>
      </c>
      <c r="K15" s="203">
        <v>400000</v>
      </c>
      <c r="L15" s="203"/>
      <c r="M15" s="203"/>
      <c r="N15" s="203"/>
      <c r="O15" s="203">
        <v>400000</v>
      </c>
      <c r="P15" s="203">
        <v>0</v>
      </c>
      <c r="Q15" s="203">
        <v>0</v>
      </c>
      <c r="R15" s="203">
        <v>0</v>
      </c>
      <c r="S15" s="203">
        <v>0</v>
      </c>
      <c r="T15" s="203">
        <v>0</v>
      </c>
    </row>
    <row r="16" ht="25" customHeight="1" spans="1:20">
      <c r="A16" s="201" t="s">
        <v>158</v>
      </c>
      <c r="B16" s="201"/>
      <c r="C16" s="201"/>
      <c r="D16" s="201" t="s">
        <v>159</v>
      </c>
      <c r="E16" s="203">
        <v>0</v>
      </c>
      <c r="F16" s="203">
        <v>0</v>
      </c>
      <c r="G16" s="203">
        <v>0</v>
      </c>
      <c r="H16" s="203">
        <v>400000</v>
      </c>
      <c r="I16" s="203"/>
      <c r="J16" s="203">
        <v>400000</v>
      </c>
      <c r="K16" s="203">
        <v>400000</v>
      </c>
      <c r="L16" s="203"/>
      <c r="M16" s="203"/>
      <c r="N16" s="203"/>
      <c r="O16" s="203">
        <v>400000</v>
      </c>
      <c r="P16" s="203">
        <v>0</v>
      </c>
      <c r="Q16" s="203">
        <v>0</v>
      </c>
      <c r="R16" s="203">
        <v>0</v>
      </c>
      <c r="S16" s="203">
        <v>0</v>
      </c>
      <c r="T16" s="203">
        <v>0</v>
      </c>
    </row>
    <row r="17" ht="25" customHeight="1" spans="1:20">
      <c r="A17" s="201" t="s">
        <v>160</v>
      </c>
      <c r="B17" s="201"/>
      <c r="C17" s="201"/>
      <c r="D17" s="201" t="s">
        <v>161</v>
      </c>
      <c r="E17" s="203">
        <v>0</v>
      </c>
      <c r="F17" s="203">
        <v>0</v>
      </c>
      <c r="G17" s="203">
        <v>0</v>
      </c>
      <c r="H17" s="203">
        <v>5247112.44</v>
      </c>
      <c r="I17" s="203"/>
      <c r="J17" s="203">
        <v>5247112.44</v>
      </c>
      <c r="K17" s="203">
        <v>5247112.44</v>
      </c>
      <c r="L17" s="203"/>
      <c r="M17" s="203"/>
      <c r="N17" s="203"/>
      <c r="O17" s="203">
        <v>5247112.44</v>
      </c>
      <c r="P17" s="203">
        <v>0</v>
      </c>
      <c r="Q17" s="203">
        <v>0</v>
      </c>
      <c r="R17" s="203">
        <v>0</v>
      </c>
      <c r="S17" s="203">
        <v>0</v>
      </c>
      <c r="T17" s="203">
        <v>0</v>
      </c>
    </row>
    <row r="18" ht="25" customHeight="1" spans="1:20">
      <c r="A18" s="201" t="s">
        <v>168</v>
      </c>
      <c r="B18" s="201"/>
      <c r="C18" s="201"/>
      <c r="D18" s="201" t="s">
        <v>169</v>
      </c>
      <c r="E18" s="203">
        <v>0</v>
      </c>
      <c r="F18" s="203">
        <v>0</v>
      </c>
      <c r="G18" s="203">
        <v>0</v>
      </c>
      <c r="H18" s="203">
        <v>5247112.44</v>
      </c>
      <c r="I18" s="203"/>
      <c r="J18" s="203">
        <v>5247112.44</v>
      </c>
      <c r="K18" s="203">
        <v>5247112.44</v>
      </c>
      <c r="L18" s="203"/>
      <c r="M18" s="203"/>
      <c r="N18" s="203"/>
      <c r="O18" s="203">
        <v>5247112.44</v>
      </c>
      <c r="P18" s="203">
        <v>0</v>
      </c>
      <c r="Q18" s="203">
        <v>0</v>
      </c>
      <c r="R18" s="203">
        <v>0</v>
      </c>
      <c r="S18" s="203">
        <v>0</v>
      </c>
      <c r="T18" s="203">
        <v>0</v>
      </c>
    </row>
    <row r="19" ht="25" customHeight="1" spans="1:20">
      <c r="A19" s="201" t="s">
        <v>170</v>
      </c>
      <c r="B19" s="201"/>
      <c r="C19" s="201"/>
      <c r="D19" s="201" t="s">
        <v>143</v>
      </c>
      <c r="E19" s="203">
        <v>0</v>
      </c>
      <c r="F19" s="203">
        <v>0</v>
      </c>
      <c r="G19" s="203">
        <v>0</v>
      </c>
      <c r="H19" s="203">
        <v>542934.5</v>
      </c>
      <c r="I19" s="203"/>
      <c r="J19" s="203">
        <v>542934.5</v>
      </c>
      <c r="K19" s="203">
        <v>542934.5</v>
      </c>
      <c r="L19" s="203"/>
      <c r="M19" s="203"/>
      <c r="N19" s="203"/>
      <c r="O19" s="203">
        <v>542934.5</v>
      </c>
      <c r="P19" s="203">
        <v>0</v>
      </c>
      <c r="Q19" s="203">
        <v>0</v>
      </c>
      <c r="R19" s="203">
        <v>0</v>
      </c>
      <c r="S19" s="203">
        <v>0</v>
      </c>
      <c r="T19" s="203">
        <v>0</v>
      </c>
    </row>
    <row r="20" ht="25" customHeight="1" spans="1:20">
      <c r="A20" s="201" t="s">
        <v>171</v>
      </c>
      <c r="B20" s="201"/>
      <c r="C20" s="201"/>
      <c r="D20" s="201" t="s">
        <v>172</v>
      </c>
      <c r="E20" s="203">
        <v>0</v>
      </c>
      <c r="F20" s="203">
        <v>0</v>
      </c>
      <c r="G20" s="203">
        <v>0</v>
      </c>
      <c r="H20" s="203">
        <v>4704177.94</v>
      </c>
      <c r="I20" s="203"/>
      <c r="J20" s="203">
        <v>4704177.94</v>
      </c>
      <c r="K20" s="203">
        <v>4704177.94</v>
      </c>
      <c r="L20" s="203"/>
      <c r="M20" s="203"/>
      <c r="N20" s="203"/>
      <c r="O20" s="203">
        <v>4704177.94</v>
      </c>
      <c r="P20" s="203">
        <v>0</v>
      </c>
      <c r="Q20" s="203">
        <v>0</v>
      </c>
      <c r="R20" s="203">
        <v>0</v>
      </c>
      <c r="S20" s="203">
        <v>0</v>
      </c>
      <c r="T20" s="203">
        <v>0</v>
      </c>
    </row>
    <row r="21" ht="25" customHeight="1" spans="1:20">
      <c r="A21" s="201" t="s">
        <v>443</v>
      </c>
      <c r="B21" s="201"/>
      <c r="C21" s="201"/>
      <c r="D21" s="201"/>
      <c r="E21" s="201"/>
      <c r="F21" s="201"/>
      <c r="G21" s="201"/>
      <c r="H21" s="201"/>
      <c r="I21" s="201"/>
      <c r="J21" s="201"/>
      <c r="K21" s="201"/>
      <c r="L21" s="201"/>
      <c r="M21" s="201"/>
      <c r="N21" s="201"/>
      <c r="O21" s="201"/>
      <c r="P21" s="201"/>
      <c r="Q21" s="201"/>
      <c r="R21" s="201"/>
      <c r="S21" s="201"/>
      <c r="T21" s="201"/>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selection activeCell="G15" sqref="G15:G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1" t="s">
        <v>444</v>
      </c>
    </row>
    <row r="2" ht="14.25" spans="12:12">
      <c r="L2" s="199" t="s">
        <v>445</v>
      </c>
    </row>
    <row r="3" ht="14.25" spans="1:12">
      <c r="A3" s="199" t="s">
        <v>2</v>
      </c>
      <c r="L3" s="199" t="s">
        <v>3</v>
      </c>
    </row>
    <row r="4" ht="19.5" customHeight="1" spans="1:12">
      <c r="A4" s="206" t="s">
        <v>6</v>
      </c>
      <c r="B4" s="206"/>
      <c r="C4" s="206"/>
      <c r="D4" s="206"/>
      <c r="E4" s="206" t="s">
        <v>211</v>
      </c>
      <c r="F4" s="206"/>
      <c r="G4" s="206"/>
      <c r="H4" s="206" t="s">
        <v>212</v>
      </c>
      <c r="I4" s="206" t="s">
        <v>213</v>
      </c>
      <c r="J4" s="206" t="s">
        <v>107</v>
      </c>
      <c r="K4" s="206"/>
      <c r="L4" s="206"/>
    </row>
    <row r="5" ht="19.5" customHeight="1" spans="1:12">
      <c r="A5" s="206" t="s">
        <v>122</v>
      </c>
      <c r="B5" s="206"/>
      <c r="C5" s="206"/>
      <c r="D5" s="206" t="s">
        <v>123</v>
      </c>
      <c r="E5" s="206" t="s">
        <v>129</v>
      </c>
      <c r="F5" s="206" t="s">
        <v>446</v>
      </c>
      <c r="G5" s="206" t="s">
        <v>447</v>
      </c>
      <c r="H5" s="206"/>
      <c r="I5" s="206"/>
      <c r="J5" s="206" t="s">
        <v>129</v>
      </c>
      <c r="K5" s="206" t="s">
        <v>446</v>
      </c>
      <c r="L5" s="200" t="s">
        <v>447</v>
      </c>
    </row>
    <row r="6" ht="19.5" customHeight="1" spans="1:12">
      <c r="A6" s="206"/>
      <c r="B6" s="206"/>
      <c r="C6" s="206"/>
      <c r="D6" s="206"/>
      <c r="E6" s="206"/>
      <c r="F6" s="206"/>
      <c r="G6" s="206"/>
      <c r="H6" s="206"/>
      <c r="I6" s="206"/>
      <c r="J6" s="206"/>
      <c r="K6" s="206"/>
      <c r="L6" s="200" t="s">
        <v>218</v>
      </c>
    </row>
    <row r="7" ht="19.5" customHeight="1" spans="1:12">
      <c r="A7" s="206"/>
      <c r="B7" s="206"/>
      <c r="C7" s="206"/>
      <c r="D7" s="206"/>
      <c r="E7" s="206"/>
      <c r="F7" s="206"/>
      <c r="G7" s="206"/>
      <c r="H7" s="206"/>
      <c r="I7" s="206"/>
      <c r="J7" s="206"/>
      <c r="K7" s="206"/>
      <c r="L7" s="200"/>
    </row>
    <row r="8" ht="19.5" customHeight="1" spans="1:12">
      <c r="A8" s="206" t="s">
        <v>126</v>
      </c>
      <c r="B8" s="206" t="s">
        <v>127</v>
      </c>
      <c r="C8" s="206" t="s">
        <v>128</v>
      </c>
      <c r="D8" s="206" t="s">
        <v>10</v>
      </c>
      <c r="E8" s="200" t="s">
        <v>11</v>
      </c>
      <c r="F8" s="200" t="s">
        <v>12</v>
      </c>
      <c r="G8" s="200" t="s">
        <v>20</v>
      </c>
      <c r="H8" s="200" t="s">
        <v>24</v>
      </c>
      <c r="I8" s="200" t="s">
        <v>28</v>
      </c>
      <c r="J8" s="200" t="s">
        <v>32</v>
      </c>
      <c r="K8" s="200" t="s">
        <v>36</v>
      </c>
      <c r="L8" s="200" t="s">
        <v>40</v>
      </c>
    </row>
    <row r="9" ht="19.5" customHeight="1" spans="1:12">
      <c r="A9" s="206"/>
      <c r="B9" s="206"/>
      <c r="C9" s="206"/>
      <c r="D9" s="206" t="s">
        <v>129</v>
      </c>
      <c r="E9" s="203"/>
      <c r="F9" s="203"/>
      <c r="G9" s="203"/>
      <c r="H9" s="203"/>
      <c r="I9" s="203"/>
      <c r="J9" s="203"/>
      <c r="K9" s="203"/>
      <c r="L9" s="203"/>
    </row>
    <row r="10" ht="19.5" customHeight="1" spans="1:12">
      <c r="A10" s="201"/>
      <c r="B10" s="201"/>
      <c r="C10" s="201"/>
      <c r="D10" s="201"/>
      <c r="E10" s="203"/>
      <c r="F10" s="203"/>
      <c r="G10" s="203"/>
      <c r="H10" s="203"/>
      <c r="I10" s="203"/>
      <c r="J10" s="203"/>
      <c r="K10" s="203"/>
      <c r="L10" s="203"/>
    </row>
    <row r="11" ht="19.5" customHeight="1" spans="1:12">
      <c r="A11" s="201" t="s">
        <v>448</v>
      </c>
      <c r="B11" s="201"/>
      <c r="C11" s="201"/>
      <c r="D11" s="201"/>
      <c r="E11" s="201"/>
      <c r="F11" s="201"/>
      <c r="G11" s="201"/>
      <c r="H11" s="201"/>
      <c r="I11" s="201"/>
      <c r="J11" s="201"/>
      <c r="K11" s="201"/>
      <c r="L11" s="201"/>
    </row>
    <row r="12" spans="1:1">
      <c r="A12" t="s">
        <v>449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6"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 </vt:lpstr>
      <vt:lpstr>附表14部门整体支出绩效自评表 </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2024-09-07T18:47:00Z</dcterms:created>
  <dcterms:modified xsi:type="dcterms:W3CDTF">2024-10-22T16:21:16Z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D757F9182CBE48FDBFBABE972E4E2D3E_13</vt:lpwstr>
  </property>
  <property fmtid="{D5CDD505-2E9C-101B-9397-08002B2CF9AE}" pid="3" name="KSOProductBuildVer">
    <vt:lpwstr>2052-12.8.2.1114</vt:lpwstr>
  </property>
</Properties>
</file>