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84" activeTab="0"/>
  </bookViews>
  <sheets>
    <sheet name="Sheet1" sheetId="1" r:id="rId1"/>
    <sheet name="Sheet2" sheetId="2" r:id="rId2"/>
    <sheet name="Sheet3" sheetId="3" r:id="rId3"/>
    <sheet name="Sheet4" sheetId="4" r:id="rId4"/>
  </sheets>
  <definedNames/>
  <calcPr fullCalcOnLoad="1"/>
</workbook>
</file>

<file path=xl/sharedStrings.xml><?xml version="1.0" encoding="utf-8"?>
<sst xmlns="http://schemas.openxmlformats.org/spreadsheetml/2006/main" count="164" uniqueCount="88">
  <si>
    <r>
      <t xml:space="preserve">附件：
                             </t>
    </r>
    <r>
      <rPr>
        <sz val="20"/>
        <rFont val="黑体"/>
        <family val="3"/>
      </rPr>
      <t xml:space="preserve">      欠缴税款纳税人名单  
                                                       </t>
    </r>
    <r>
      <rPr>
        <sz val="14"/>
        <rFont val="黑体"/>
        <family val="3"/>
      </rPr>
      <t xml:space="preserve">       （单位：元） </t>
    </r>
    <r>
      <rPr>
        <sz val="20"/>
        <rFont val="黑体"/>
        <family val="3"/>
      </rPr>
      <t xml:space="preserve">                                                  </t>
    </r>
    <r>
      <rPr>
        <sz val="14"/>
        <rFont val="黑体"/>
        <family val="3"/>
      </rPr>
      <t xml:space="preserve">                                                                          </t>
    </r>
  </si>
  <si>
    <t>序号</t>
  </si>
  <si>
    <t>企业或单位名称</t>
  </si>
  <si>
    <t>法定代表人或负责人姓名</t>
  </si>
  <si>
    <t>经营地点</t>
  </si>
  <si>
    <t>欠税税种</t>
  </si>
  <si>
    <t>欠税余额</t>
  </si>
  <si>
    <t>其中：当期新发生欠税金额</t>
  </si>
  <si>
    <t>备  注</t>
  </si>
  <si>
    <t>云南牟定兴宏铜业有限公司</t>
  </si>
  <si>
    <t>余建国</t>
  </si>
  <si>
    <t>云南省楚雄彝族自治州牟定县江坡乡柜山高家</t>
  </si>
  <si>
    <t>增值税</t>
  </si>
  <si>
    <t>小计</t>
  </si>
  <si>
    <t>牟定金盼矿业有限公司</t>
  </si>
  <si>
    <t>王世金</t>
  </si>
  <si>
    <t>云南省楚雄彝云南省楚雄彝族自治州牟定县江坡镇柜山村委会高家</t>
  </si>
  <si>
    <t>城市维护建设税</t>
  </si>
  <si>
    <t>云南牟定顺达建业有限公司</t>
  </si>
  <si>
    <t>徐以顺</t>
  </si>
  <si>
    <t>云南省楚雄彝族自治州牟定县共和镇南大街</t>
  </si>
  <si>
    <t>企业所得税</t>
  </si>
  <si>
    <t>印花税</t>
  </si>
  <si>
    <t>牟定县泓瑞工贸有限公司</t>
  </si>
  <si>
    <t>杨汉权</t>
  </si>
  <si>
    <t>云南省楚雄彝族自治州牟定县共和镇际盛大秋树</t>
  </si>
  <si>
    <t>房产税</t>
  </si>
  <si>
    <t>城镇土地使用税</t>
  </si>
  <si>
    <t>云南南塔人造板（集团）有限责任公司</t>
  </si>
  <si>
    <t>冷忠福</t>
  </si>
  <si>
    <t>云南省楚雄彝族自治州牟定县共和镇万寿宫</t>
  </si>
  <si>
    <t>牟定县燃料有限责任公司</t>
  </si>
  <si>
    <t>李光伟</t>
  </si>
  <si>
    <t>牟昆联谊食品饮料厂</t>
  </si>
  <si>
    <t>李东</t>
  </si>
  <si>
    <t>牟定县共和镇</t>
  </si>
  <si>
    <t>云南牟定朝钦葛业有限公司</t>
  </si>
  <si>
    <t>杜朝钦</t>
  </si>
  <si>
    <t>牟定县五金厂</t>
  </si>
  <si>
    <t>施海林</t>
  </si>
  <si>
    <t>牟定县共和镇散花村</t>
  </si>
  <si>
    <t>营业税</t>
  </si>
  <si>
    <t>土地增值税</t>
  </si>
  <si>
    <t>牟定县海绵厂</t>
  </si>
  <si>
    <t>艾自兴</t>
  </si>
  <si>
    <t>牟定县共和镇新南路</t>
  </si>
  <si>
    <t>云南牟定宏利有限公司</t>
  </si>
  <si>
    <t>李志刚</t>
  </si>
  <si>
    <t>牟定县蟠猫乡</t>
  </si>
  <si>
    <t>云南牟定成兴食品有限公司</t>
  </si>
  <si>
    <t>夏成平</t>
  </si>
  <si>
    <t>云南省楚雄州牟定县共和镇金马村</t>
  </si>
  <si>
    <t>云南牟定县华兴商贸有限公司</t>
  </si>
  <si>
    <t>李荣</t>
  </si>
  <si>
    <t>云南金诺房地产开发有限公司</t>
  </si>
  <si>
    <t>李鸿雁</t>
  </si>
  <si>
    <t>云南省楚雄彝族自治州牟定县共和镇化湖南路化湖世居小区21栋5号商铺</t>
  </si>
  <si>
    <t>云南业胜环境资源科技有限公司</t>
  </si>
  <si>
    <t>方喜</t>
  </si>
  <si>
    <t>云南省楚雄州牟定县新桥镇高家庄</t>
  </si>
  <si>
    <t>牟定县金马商混有限责任公司戌街长箐采石场</t>
  </si>
  <si>
    <t>刘明</t>
  </si>
  <si>
    <t>云南省楚雄彝族自治州牟定县戌街乡铁厂村委会大冲村一社</t>
  </si>
  <si>
    <t>资源税</t>
  </si>
  <si>
    <t>云南云味初见电子商务有限公司</t>
  </si>
  <si>
    <t>赵鑫</t>
  </si>
  <si>
    <t>云南省楚雄彝族自治州牟定县新桥镇马厂村委会闻知村电商孵化园</t>
  </si>
  <si>
    <t>云南毓柒电子商务有限公司</t>
  </si>
  <si>
    <t>姚传毓</t>
  </si>
  <si>
    <t>云南省楚雄彝族自治州牟定县共和镇新南路龙川市场牟定县电子商务公共服务中心一楼1至4号商铺</t>
  </si>
  <si>
    <t>云南互农电子商务有限公司</t>
  </si>
  <si>
    <t>石晓梅</t>
  </si>
  <si>
    <t>云南省楚雄彝族自治州牟定县共和镇新南路</t>
  </si>
  <si>
    <t>云南牟定太极食品有限公司</t>
  </si>
  <si>
    <t>胡招昌</t>
  </si>
  <si>
    <t>牟定县共和镇周山村委会田心村</t>
  </si>
  <si>
    <t>牟定县福瑾建材有限公司</t>
  </si>
  <si>
    <t>李福超</t>
  </si>
  <si>
    <t>云南省楚雄彝族自治州牟定县戌街乡铁厂村委会大冲村1号</t>
  </si>
  <si>
    <t>耕地占用税</t>
  </si>
  <si>
    <t>云南牟定金马红砖新型墙材有限责任公司</t>
  </si>
  <si>
    <t>陈希鸿</t>
  </si>
  <si>
    <t>云南省楚雄彝族自治州牟定县共和镇上金马村</t>
  </si>
  <si>
    <t>牟定新桥杨家山砂石场</t>
  </si>
  <si>
    <t>云南省楚雄彝族自治州牟定县新桥镇新桥村委会杨家山村</t>
  </si>
  <si>
    <t>楚雄东山房地产开发有限公司</t>
  </si>
  <si>
    <t>熊杰</t>
  </si>
  <si>
    <t>云南省楚雄州牟定县共和镇中园东路</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</si>
</sst>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0.00\)"/>
    <numFmt numFmtId="177" formatCode="0.00;[Red]0.00"/>
    <numFmt numFmtId="178" formatCode="0.00_);[Red]\(0.00\)"/>
  </numFmts>
  <fonts count="50">
    <font>
      <sz val="12"/>
      <name val="宋体"/>
      <family val="0"/>
    </font>
    <font>
      <sz val="11"/>
      <name val="宋体"/>
      <family val="0"/>
    </font>
    <font>
      <sz val="14"/>
      <name val="黑体"/>
      <family val="3"/>
    </font>
    <font>
      <b/>
      <sz val="9"/>
      <name val="宋体"/>
      <family val="0"/>
    </font>
    <font>
      <b/>
      <sz val="9"/>
      <color indexed="8"/>
      <name val="宋体"/>
      <family val="0"/>
    </font>
    <font>
      <sz val="9"/>
      <name val="宋体"/>
      <family val="0"/>
    </font>
    <font>
      <sz val="6"/>
      <name val="宋体"/>
      <family val="0"/>
    </font>
    <font>
      <sz val="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20"/>
      <name val="黑体"/>
      <family val="3"/>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9"/>
      <name val="Calibri"/>
      <family val="0"/>
    </font>
    <font>
      <sz val="9"/>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style="thin"/>
      <right style="thin"/>
      <top/>
      <bottom/>
    </border>
    <border>
      <left/>
      <right style="thin"/>
      <top/>
      <bottom/>
    </border>
    <border>
      <left/>
      <right style="thin"/>
      <top/>
      <bottom style="thin"/>
    </border>
    <border>
      <left/>
      <right/>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8"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28" fillId="0" borderId="0" applyFont="0" applyFill="0" applyBorder="0" applyAlignment="0" applyProtection="0"/>
    <xf numFmtId="41" fontId="28"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28" fillId="0" borderId="0" applyFont="0" applyFill="0" applyBorder="0" applyAlignment="0" applyProtection="0"/>
    <xf numFmtId="0" fontId="34" fillId="0" borderId="0" applyNumberFormat="0" applyFill="0" applyBorder="0" applyAlignment="0" applyProtection="0"/>
    <xf numFmtId="0" fontId="28"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2" fillId="9" borderId="0" applyNumberFormat="0" applyBorder="0" applyAlignment="0" applyProtection="0"/>
    <xf numFmtId="0" fontId="35" fillId="0" borderId="4" applyNumberFormat="0" applyFill="0" applyAlignment="0" applyProtection="0"/>
    <xf numFmtId="0" fontId="32"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191">
    <xf numFmtId="0" fontId="0" fillId="0" borderId="0" xfId="0" applyAlignment="1">
      <alignment vertical="center"/>
    </xf>
    <xf numFmtId="0" fontId="0" fillId="0" borderId="0" xfId="0" applyFont="1" applyAlignment="1">
      <alignment vertical="center"/>
    </xf>
    <xf numFmtId="0" fontId="0" fillId="0" borderId="0" xfId="0" applyFont="1" applyFill="1" applyAlignment="1">
      <alignment vertical="center"/>
    </xf>
    <xf numFmtId="0" fontId="2" fillId="0" borderId="0" xfId="0" applyFont="1" applyFill="1" applyAlignment="1">
      <alignment horizontal="left" vertical="justify" wrapText="1"/>
    </xf>
    <xf numFmtId="0" fontId="48"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9" fillId="0" borderId="9" xfId="0" applyNumberFormat="1" applyFont="1" applyFill="1" applyBorder="1" applyAlignment="1">
      <alignment horizontal="center" vertical="center"/>
    </xf>
    <xf numFmtId="49" fontId="49" fillId="0" borderId="9" xfId="0" applyNumberFormat="1" applyFont="1" applyFill="1" applyBorder="1" applyAlignment="1">
      <alignment vertical="center" wrapText="1"/>
    </xf>
    <xf numFmtId="49" fontId="49" fillId="0" borderId="9" xfId="0" applyNumberFormat="1" applyFont="1" applyFill="1" applyBorder="1" applyAlignment="1">
      <alignment horizontal="center" vertical="center"/>
    </xf>
    <xf numFmtId="49" fontId="49" fillId="0" borderId="9" xfId="0" applyNumberFormat="1" applyFont="1" applyFill="1" applyBorder="1" applyAlignment="1">
      <alignment horizontal="center" vertical="center" wrapText="1"/>
    </xf>
    <xf numFmtId="176" fontId="49" fillId="0" borderId="9" xfId="0" applyNumberFormat="1" applyFont="1" applyFill="1" applyBorder="1" applyAlignment="1">
      <alignment vertical="center"/>
    </xf>
    <xf numFmtId="176" fontId="49" fillId="0" borderId="9" xfId="0" applyNumberFormat="1" applyFont="1" applyBorder="1" applyAlignment="1">
      <alignment vertical="center"/>
    </xf>
    <xf numFmtId="0" fontId="5" fillId="0" borderId="10" xfId="0" applyNumberFormat="1" applyFont="1" applyFill="1" applyBorder="1" applyAlignment="1">
      <alignment horizontal="center" vertical="center"/>
    </xf>
    <xf numFmtId="49" fontId="48" fillId="0" borderId="9" xfId="0" applyNumberFormat="1" applyFont="1" applyFill="1" applyBorder="1" applyAlignment="1">
      <alignment horizontal="center" vertical="center" wrapText="1"/>
    </xf>
    <xf numFmtId="176" fontId="48" fillId="0" borderId="9" xfId="22" applyNumberFormat="1" applyFont="1" applyFill="1" applyBorder="1" applyAlignment="1">
      <alignment vertical="center"/>
    </xf>
    <xf numFmtId="0" fontId="5" fillId="0" borderId="11" xfId="0" applyNumberFormat="1" applyFont="1" applyFill="1" applyBorder="1" applyAlignment="1">
      <alignment horizontal="center" vertical="center"/>
    </xf>
    <xf numFmtId="0" fontId="49" fillId="0" borderId="9" xfId="0" applyNumberFormat="1" applyFont="1" applyFill="1" applyBorder="1" applyAlignment="1">
      <alignment horizontal="center" vertical="center" wrapText="1"/>
    </xf>
    <xf numFmtId="0" fontId="49" fillId="0" borderId="9" xfId="0" applyNumberFormat="1" applyFont="1" applyFill="1" applyBorder="1" applyAlignment="1">
      <alignment vertical="center" wrapText="1"/>
    </xf>
    <xf numFmtId="176" fontId="49" fillId="0" borderId="12" xfId="0" applyNumberFormat="1" applyFont="1" applyFill="1" applyBorder="1" applyAlignment="1">
      <alignment vertical="center"/>
    </xf>
    <xf numFmtId="0" fontId="5" fillId="0" borderId="9" xfId="0" applyNumberFormat="1" applyFont="1" applyFill="1" applyBorder="1" applyAlignment="1">
      <alignment horizontal="center" vertical="center" wrapText="1"/>
    </xf>
    <xf numFmtId="0" fontId="49" fillId="0" borderId="9" xfId="0" applyFont="1" applyFill="1" applyBorder="1" applyAlignment="1">
      <alignment horizontal="center" vertical="center" wrapText="1"/>
    </xf>
    <xf numFmtId="4" fontId="49" fillId="0" borderId="9" xfId="0" applyNumberFormat="1" applyFont="1" applyFill="1" applyBorder="1" applyAlignment="1">
      <alignment vertical="center"/>
    </xf>
    <xf numFmtId="0" fontId="48" fillId="0" borderId="9" xfId="0" applyNumberFormat="1" applyFont="1" applyFill="1" applyBorder="1" applyAlignment="1">
      <alignment horizontal="center" vertical="center" wrapText="1"/>
    </xf>
    <xf numFmtId="176" fontId="48" fillId="0" borderId="9" xfId="0" applyNumberFormat="1" applyFont="1" applyFill="1" applyBorder="1" applyAlignment="1">
      <alignment vertical="center" wrapText="1"/>
    </xf>
    <xf numFmtId="0" fontId="49" fillId="0" borderId="9" xfId="0" applyNumberFormat="1" applyFont="1" applyFill="1" applyBorder="1" applyAlignment="1">
      <alignment horizontal="center" vertical="center" wrapText="1"/>
    </xf>
    <xf numFmtId="0" fontId="49" fillId="0" borderId="10" xfId="0" applyNumberFormat="1" applyFont="1" applyBorder="1" applyAlignment="1">
      <alignment vertical="center" wrapText="1"/>
    </xf>
    <xf numFmtId="0" fontId="49" fillId="0" borderId="10" xfId="0" applyNumberFormat="1" applyFont="1" applyBorder="1" applyAlignment="1">
      <alignment horizontal="center" vertical="center" wrapText="1"/>
    </xf>
    <xf numFmtId="176" fontId="49" fillId="0" borderId="9" xfId="0" applyNumberFormat="1" applyFont="1" applyFill="1" applyBorder="1" applyAlignment="1">
      <alignment vertical="center" wrapText="1"/>
    </xf>
    <xf numFmtId="0" fontId="5" fillId="0" borderId="10" xfId="0" applyFont="1" applyBorder="1" applyAlignment="1">
      <alignment vertical="center" wrapText="1"/>
    </xf>
    <xf numFmtId="0" fontId="49" fillId="0" borderId="13" xfId="0" applyNumberFormat="1" applyFont="1" applyBorder="1" applyAlignment="1">
      <alignment vertical="center" wrapText="1"/>
    </xf>
    <xf numFmtId="0" fontId="49" fillId="0" borderId="13" xfId="0" applyNumberFormat="1" applyFont="1" applyBorder="1" applyAlignment="1">
      <alignment horizontal="center" vertical="center" wrapText="1"/>
    </xf>
    <xf numFmtId="0" fontId="49" fillId="0" borderId="9" xfId="0" applyFont="1" applyBorder="1" applyAlignment="1">
      <alignment horizontal="center" vertical="center"/>
    </xf>
    <xf numFmtId="0" fontId="5" fillId="0" borderId="13" xfId="0" applyFont="1" applyBorder="1" applyAlignment="1">
      <alignment vertical="center" wrapText="1"/>
    </xf>
    <xf numFmtId="0" fontId="5" fillId="0" borderId="13" xfId="0" applyFont="1" applyBorder="1" applyAlignment="1">
      <alignment vertical="center" wrapText="1"/>
    </xf>
    <xf numFmtId="0" fontId="49" fillId="0" borderId="11" xfId="0" applyNumberFormat="1" applyFont="1" applyBorder="1" applyAlignment="1">
      <alignment vertical="center" wrapText="1"/>
    </xf>
    <xf numFmtId="0" fontId="49" fillId="0" borderId="11" xfId="0" applyNumberFormat="1" applyFont="1" applyBorder="1" applyAlignment="1">
      <alignment horizontal="center" vertical="center" wrapText="1"/>
    </xf>
    <xf numFmtId="0" fontId="48" fillId="0" borderId="9" xfId="0" applyFont="1" applyFill="1" applyBorder="1" applyAlignment="1">
      <alignment horizontal="center" vertical="center" wrapText="1"/>
    </xf>
    <xf numFmtId="176" fontId="48" fillId="0" borderId="9" xfId="0" applyNumberFormat="1" applyFont="1" applyFill="1" applyBorder="1" applyAlignment="1">
      <alignment vertical="center" wrapText="1"/>
    </xf>
    <xf numFmtId="0" fontId="5" fillId="0" borderId="11" xfId="0" applyFont="1" applyBorder="1" applyAlignment="1">
      <alignment vertical="center" wrapText="1"/>
    </xf>
    <xf numFmtId="0" fontId="49" fillId="0" borderId="9" xfId="0" applyNumberFormat="1" applyFont="1" applyBorder="1" applyAlignment="1">
      <alignment vertical="center" wrapText="1"/>
    </xf>
    <xf numFmtId="0" fontId="49" fillId="0" borderId="9" xfId="0" applyNumberFormat="1" applyFont="1" applyBorder="1" applyAlignment="1">
      <alignment horizontal="center" vertical="center" wrapText="1"/>
    </xf>
    <xf numFmtId="177" fontId="49" fillId="0" borderId="9" xfId="0" applyNumberFormat="1" applyFont="1" applyFill="1" applyBorder="1" applyAlignment="1">
      <alignment vertical="center" shrinkToFit="1"/>
    </xf>
    <xf numFmtId="0" fontId="5" fillId="0" borderId="10" xfId="0" applyNumberFormat="1" applyFont="1" applyFill="1" applyBorder="1" applyAlignment="1">
      <alignment horizontal="center" vertical="center" wrapText="1"/>
    </xf>
    <xf numFmtId="0" fontId="49" fillId="0" borderId="9" xfId="0" applyNumberFormat="1" applyFont="1" applyBorder="1" applyAlignment="1">
      <alignment vertical="center" wrapText="1"/>
    </xf>
    <xf numFmtId="0" fontId="49" fillId="0" borderId="9" xfId="0" applyNumberFormat="1" applyFont="1" applyBorder="1" applyAlignment="1">
      <alignment horizontal="center" vertical="center" wrapText="1"/>
    </xf>
    <xf numFmtId="0" fontId="49" fillId="0" borderId="9" xfId="0" applyNumberFormat="1" applyFont="1" applyBorder="1" applyAlignment="1">
      <alignment vertical="center" wrapText="1"/>
    </xf>
    <xf numFmtId="0" fontId="5" fillId="0" borderId="13"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49" fillId="0" borderId="9" xfId="0" applyNumberFormat="1" applyFont="1" applyFill="1" applyBorder="1" applyAlignment="1">
      <alignment horizontal="center" vertical="center" wrapText="1"/>
    </xf>
    <xf numFmtId="0" fontId="49" fillId="0" borderId="10" xfId="0" applyFont="1" applyFill="1" applyBorder="1" applyAlignment="1">
      <alignment vertical="center" wrapText="1"/>
    </xf>
    <xf numFmtId="0" fontId="49" fillId="0" borderId="10" xfId="0" applyFont="1" applyFill="1" applyBorder="1" applyAlignment="1">
      <alignment horizontal="center" vertical="center"/>
    </xf>
    <xf numFmtId="0" fontId="49" fillId="0" borderId="9" xfId="0" applyFont="1" applyFill="1" applyBorder="1" applyAlignment="1">
      <alignment horizontal="center" vertical="center"/>
    </xf>
    <xf numFmtId="176" fontId="49" fillId="0" borderId="9" xfId="0" applyNumberFormat="1" applyFont="1" applyFill="1" applyBorder="1" applyAlignment="1">
      <alignment vertical="center"/>
    </xf>
    <xf numFmtId="0" fontId="6" fillId="0" borderId="10" xfId="0" applyNumberFormat="1" applyFont="1" applyFill="1" applyBorder="1" applyAlignment="1">
      <alignment horizontal="center" vertical="center" wrapText="1"/>
    </xf>
    <xf numFmtId="0" fontId="49" fillId="0" borderId="13" xfId="0" applyFont="1" applyFill="1" applyBorder="1" applyAlignment="1">
      <alignment vertical="center" wrapText="1"/>
    </xf>
    <xf numFmtId="0" fontId="49" fillId="0" borderId="13" xfId="0" applyFont="1" applyFill="1" applyBorder="1" applyAlignment="1">
      <alignment horizontal="center" vertical="center"/>
    </xf>
    <xf numFmtId="0" fontId="49" fillId="0" borderId="13" xfId="0" applyFont="1" applyFill="1" applyBorder="1" applyAlignment="1">
      <alignment vertical="center" wrapText="1"/>
    </xf>
    <xf numFmtId="176" fontId="49" fillId="0" borderId="9" xfId="0" applyNumberFormat="1" applyFont="1" applyFill="1" applyBorder="1" applyAlignment="1">
      <alignment vertical="center"/>
    </xf>
    <xf numFmtId="4" fontId="49" fillId="0" borderId="0" xfId="0" applyNumberFormat="1" applyFont="1" applyFill="1" applyBorder="1" applyAlignment="1">
      <alignment vertical="center" wrapText="1"/>
    </xf>
    <xf numFmtId="0" fontId="6" fillId="0" borderId="13" xfId="0" applyNumberFormat="1" applyFont="1" applyFill="1" applyBorder="1" applyAlignment="1">
      <alignment horizontal="center" vertical="center" wrapText="1"/>
    </xf>
    <xf numFmtId="0" fontId="49" fillId="0" borderId="11" xfId="0" applyFont="1" applyFill="1" applyBorder="1" applyAlignment="1">
      <alignment vertical="center" wrapText="1"/>
    </xf>
    <xf numFmtId="0" fontId="49" fillId="0" borderId="11" xfId="0" applyFont="1" applyFill="1" applyBorder="1" applyAlignment="1">
      <alignment horizontal="center" vertical="center"/>
    </xf>
    <xf numFmtId="0" fontId="49" fillId="0" borderId="11" xfId="0" applyFont="1" applyFill="1" applyBorder="1" applyAlignment="1">
      <alignment vertical="center" wrapText="1"/>
    </xf>
    <xf numFmtId="0" fontId="48" fillId="0" borderId="9" xfId="0" applyFont="1" applyFill="1" applyBorder="1" applyAlignment="1">
      <alignment horizontal="center" vertical="center"/>
    </xf>
    <xf numFmtId="176" fontId="48" fillId="0" borderId="9" xfId="0" applyNumberFormat="1" applyFont="1" applyFill="1" applyBorder="1" applyAlignment="1">
      <alignment vertical="center"/>
    </xf>
    <xf numFmtId="176" fontId="48" fillId="0" borderId="9" xfId="0" applyNumberFormat="1" applyFont="1" applyFill="1" applyBorder="1" applyAlignment="1">
      <alignment vertical="center" wrapText="1"/>
    </xf>
    <xf numFmtId="0" fontId="6" fillId="0" borderId="11" xfId="0" applyNumberFormat="1" applyFont="1" applyFill="1" applyBorder="1" applyAlignment="1">
      <alignment horizontal="center" vertical="center" wrapText="1"/>
    </xf>
    <xf numFmtId="0" fontId="49" fillId="0" borderId="9" xfId="0" applyFont="1" applyFill="1" applyBorder="1" applyAlignment="1">
      <alignment horizontal="center" vertical="center"/>
    </xf>
    <xf numFmtId="0" fontId="7" fillId="0" borderId="10" xfId="0" applyFont="1" applyFill="1" applyBorder="1" applyAlignment="1">
      <alignment vertical="center" wrapText="1"/>
    </xf>
    <xf numFmtId="0" fontId="7" fillId="0" borderId="11" xfId="0" applyFont="1" applyFill="1" applyBorder="1" applyAlignment="1">
      <alignment vertical="center" wrapText="1"/>
    </xf>
    <xf numFmtId="0" fontId="49" fillId="0" borderId="9" xfId="0" applyFont="1" applyFill="1" applyBorder="1" applyAlignment="1">
      <alignment vertical="center"/>
    </xf>
    <xf numFmtId="0" fontId="49" fillId="0" borderId="10" xfId="0" applyFont="1" applyBorder="1" applyAlignment="1">
      <alignment horizontal="center" vertical="center"/>
    </xf>
    <xf numFmtId="0" fontId="49" fillId="0" borderId="10" xfId="0" applyFont="1" applyBorder="1" applyAlignment="1">
      <alignment vertical="center" wrapText="1"/>
    </xf>
    <xf numFmtId="0" fontId="7" fillId="0" borderId="10" xfId="0" applyNumberFormat="1" applyFont="1" applyFill="1" applyBorder="1" applyAlignment="1">
      <alignment horizontal="center" vertical="center" wrapText="1"/>
    </xf>
    <xf numFmtId="0" fontId="49" fillId="0" borderId="13" xfId="0" applyFont="1" applyBorder="1" applyAlignment="1">
      <alignment horizontal="center" vertical="center"/>
    </xf>
    <xf numFmtId="0" fontId="49" fillId="0" borderId="13" xfId="0" applyFont="1" applyBorder="1" applyAlignment="1">
      <alignment vertical="center" wrapText="1"/>
    </xf>
    <xf numFmtId="0" fontId="48" fillId="0" borderId="9" xfId="0" applyFont="1" applyBorder="1" applyAlignment="1">
      <alignment horizontal="center" vertical="center"/>
    </xf>
    <xf numFmtId="176" fontId="48" fillId="0" borderId="9" xfId="0" applyNumberFormat="1" applyFont="1" applyBorder="1" applyAlignment="1">
      <alignment vertical="center"/>
    </xf>
    <xf numFmtId="176" fontId="48" fillId="0" borderId="10" xfId="0" applyNumberFormat="1" applyFont="1" applyBorder="1" applyAlignment="1">
      <alignment vertical="center"/>
    </xf>
    <xf numFmtId="0" fontId="7" fillId="0" borderId="13" xfId="0" applyNumberFormat="1" applyFont="1" applyFill="1" applyBorder="1" applyAlignment="1">
      <alignment horizontal="center" vertical="center" wrapText="1"/>
    </xf>
    <xf numFmtId="176" fontId="49" fillId="0" borderId="10" xfId="0" applyNumberFormat="1" applyFont="1" applyFill="1" applyBorder="1" applyAlignment="1">
      <alignment vertical="center"/>
    </xf>
    <xf numFmtId="176" fontId="49" fillId="0" borderId="10" xfId="0" applyNumberFormat="1" applyFont="1" applyBorder="1" applyAlignment="1">
      <alignment vertical="center"/>
    </xf>
    <xf numFmtId="0" fontId="6" fillId="0" borderId="10" xfId="0" applyNumberFormat="1" applyFont="1" applyFill="1" applyBorder="1" applyAlignment="1">
      <alignment horizontal="center" vertical="center" wrapText="1"/>
    </xf>
    <xf numFmtId="0" fontId="49" fillId="0" borderId="13" xfId="0" applyFont="1" applyBorder="1" applyAlignment="1">
      <alignment horizontal="center" vertical="center"/>
    </xf>
    <xf numFmtId="0" fontId="49" fillId="0" borderId="13" xfId="0" applyFont="1" applyBorder="1" applyAlignment="1">
      <alignment vertical="center" wrapText="1"/>
    </xf>
    <xf numFmtId="176" fontId="49" fillId="0" borderId="10" xfId="0" applyNumberFormat="1" applyFont="1" applyBorder="1" applyAlignment="1">
      <alignment vertical="center"/>
    </xf>
    <xf numFmtId="0" fontId="6" fillId="0" borderId="13" xfId="0" applyNumberFormat="1" applyFont="1" applyFill="1" applyBorder="1" applyAlignment="1">
      <alignment horizontal="center" vertical="center" wrapText="1"/>
    </xf>
    <xf numFmtId="0" fontId="49" fillId="0" borderId="0" xfId="0" applyFont="1" applyAlignment="1">
      <alignment horizontal="center" vertical="center"/>
    </xf>
    <xf numFmtId="0" fontId="49" fillId="0" borderId="11" xfId="0" applyFont="1" applyBorder="1" applyAlignment="1">
      <alignment horizontal="center" vertical="center"/>
    </xf>
    <xf numFmtId="0" fontId="49" fillId="0" borderId="9" xfId="0" applyFont="1" applyFill="1" applyBorder="1" applyAlignment="1">
      <alignment horizontal="center" vertical="center"/>
    </xf>
    <xf numFmtId="0" fontId="49" fillId="0" borderId="9" xfId="0" applyFont="1" applyFill="1" applyBorder="1" applyAlignment="1">
      <alignment vertical="center" wrapText="1"/>
    </xf>
    <xf numFmtId="176" fontId="49" fillId="0" borderId="9" xfId="0" applyNumberFormat="1" applyFont="1" applyFill="1" applyBorder="1" applyAlignment="1">
      <alignment vertical="center" wrapText="1"/>
    </xf>
    <xf numFmtId="176" fontId="49" fillId="0" borderId="9" xfId="0" applyNumberFormat="1" applyFont="1" applyFill="1" applyBorder="1" applyAlignment="1">
      <alignment vertical="center"/>
    </xf>
    <xf numFmtId="0" fontId="7" fillId="0" borderId="9" xfId="0" applyNumberFormat="1" applyFont="1" applyFill="1" applyBorder="1" applyAlignment="1">
      <alignment horizontal="center" vertical="center" wrapText="1"/>
    </xf>
    <xf numFmtId="176" fontId="49" fillId="0" borderId="9" xfId="0" applyNumberFormat="1" applyFont="1" applyFill="1" applyBorder="1" applyAlignment="1" applyProtection="1">
      <alignment vertical="center"/>
      <protection/>
    </xf>
    <xf numFmtId="0" fontId="49" fillId="0" borderId="9" xfId="0" applyFont="1" applyFill="1" applyBorder="1" applyAlignment="1">
      <alignment horizontal="center" vertical="center"/>
    </xf>
    <xf numFmtId="0" fontId="49" fillId="0" borderId="9" xfId="0" applyFont="1" applyFill="1" applyBorder="1" applyAlignment="1">
      <alignment vertical="center" wrapText="1"/>
    </xf>
    <xf numFmtId="176" fontId="48" fillId="0" borderId="9" xfId="0" applyNumberFormat="1" applyFont="1" applyFill="1" applyBorder="1" applyAlignment="1">
      <alignment vertical="center"/>
    </xf>
    <xf numFmtId="0" fontId="49" fillId="0" borderId="9" xfId="0" applyFont="1" applyBorder="1" applyAlignment="1">
      <alignment horizontal="center" vertical="center" wrapText="1"/>
    </xf>
    <xf numFmtId="0" fontId="49" fillId="0" borderId="9" xfId="0" applyFont="1" applyBorder="1" applyAlignment="1">
      <alignment vertical="center" wrapText="1"/>
    </xf>
    <xf numFmtId="0" fontId="7" fillId="0" borderId="9" xfId="0" applyFont="1" applyBorder="1" applyAlignment="1">
      <alignment vertical="center" wrapText="1"/>
    </xf>
    <xf numFmtId="0" fontId="49" fillId="0" borderId="9" xfId="0" applyFont="1" applyBorder="1" applyAlignment="1">
      <alignment horizontal="center" vertical="center" wrapText="1"/>
    </xf>
    <xf numFmtId="0" fontId="49" fillId="0" borderId="9" xfId="0" applyFont="1" applyBorder="1" applyAlignment="1">
      <alignment vertical="center" wrapText="1"/>
    </xf>
    <xf numFmtId="0" fontId="7" fillId="0" borderId="9" xfId="0" applyFont="1" applyBorder="1" applyAlignment="1">
      <alignment vertical="center" wrapText="1"/>
    </xf>
    <xf numFmtId="0" fontId="49" fillId="0" borderId="10" xfId="0" applyFont="1" applyFill="1" applyBorder="1" applyAlignment="1">
      <alignment vertical="center" wrapText="1"/>
    </xf>
    <xf numFmtId="0" fontId="49" fillId="0" borderId="10" xfId="0" applyFont="1" applyBorder="1" applyAlignment="1">
      <alignment horizontal="center" vertical="center" wrapText="1"/>
    </xf>
    <xf numFmtId="0" fontId="49" fillId="0" borderId="10" xfId="0" applyFont="1" applyBorder="1" applyAlignment="1">
      <alignment vertical="center" wrapText="1"/>
    </xf>
    <xf numFmtId="0" fontId="5" fillId="0" borderId="9" xfId="0" applyFont="1" applyBorder="1" applyAlignment="1">
      <alignment vertical="center" wrapText="1"/>
    </xf>
    <xf numFmtId="0" fontId="49" fillId="0" borderId="11" xfId="0" applyFont="1" applyFill="1" applyBorder="1" applyAlignment="1">
      <alignment vertical="center" wrapText="1"/>
    </xf>
    <xf numFmtId="0" fontId="49" fillId="0" borderId="11" xfId="0" applyFont="1" applyBorder="1" applyAlignment="1">
      <alignment horizontal="center" vertical="center" wrapText="1"/>
    </xf>
    <xf numFmtId="0" fontId="49" fillId="0" borderId="11" xfId="0" applyFont="1" applyFill="1" applyBorder="1" applyAlignment="1">
      <alignment vertical="center" wrapText="1"/>
    </xf>
    <xf numFmtId="0" fontId="49" fillId="0" borderId="9" xfId="0" applyFont="1" applyFill="1" applyBorder="1" applyAlignment="1">
      <alignment vertical="center" wrapText="1"/>
    </xf>
    <xf numFmtId="0" fontId="49" fillId="0" borderId="9" xfId="0" applyFont="1" applyFill="1" applyBorder="1" applyAlignment="1">
      <alignment horizontal="center" vertical="center" wrapText="1"/>
    </xf>
    <xf numFmtId="0" fontId="49" fillId="0" borderId="10" xfId="0" applyFont="1" applyFill="1" applyBorder="1" applyAlignment="1">
      <alignment horizontal="center" vertical="center"/>
    </xf>
    <xf numFmtId="0" fontId="49" fillId="0" borderId="10" xfId="0" applyFont="1" applyFill="1" applyBorder="1" applyAlignment="1">
      <alignment vertical="center" wrapText="1"/>
    </xf>
    <xf numFmtId="0" fontId="49" fillId="0" borderId="9" xfId="0" applyFont="1" applyFill="1" applyBorder="1" applyAlignment="1">
      <alignment horizontal="center" vertical="center" wrapText="1"/>
    </xf>
    <xf numFmtId="176" fontId="48" fillId="0" borderId="9" xfId="0" applyNumberFormat="1" applyFont="1" applyFill="1" applyBorder="1" applyAlignment="1">
      <alignment vertical="center"/>
    </xf>
    <xf numFmtId="0" fontId="49" fillId="0" borderId="10" xfId="0" applyFont="1" applyFill="1" applyBorder="1" applyAlignment="1">
      <alignment horizontal="center" vertical="center" wrapText="1"/>
    </xf>
    <xf numFmtId="0" fontId="6" fillId="0" borderId="10" xfId="0" applyFont="1" applyFill="1" applyBorder="1" applyAlignment="1">
      <alignment vertical="center" wrapText="1"/>
    </xf>
    <xf numFmtId="0" fontId="49" fillId="0" borderId="13" xfId="0" applyFont="1" applyFill="1" applyBorder="1" applyAlignment="1">
      <alignment vertical="center" wrapText="1"/>
    </xf>
    <xf numFmtId="0" fontId="49" fillId="0" borderId="13" xfId="0" applyFont="1" applyFill="1" applyBorder="1" applyAlignment="1">
      <alignment horizontal="center" vertical="center" wrapText="1"/>
    </xf>
    <xf numFmtId="0" fontId="6" fillId="0" borderId="13" xfId="0" applyFont="1" applyFill="1" applyBorder="1" applyAlignment="1">
      <alignment vertical="center" wrapText="1"/>
    </xf>
    <xf numFmtId="0" fontId="49" fillId="0" borderId="11" xfId="0" applyFont="1" applyFill="1" applyBorder="1" applyAlignment="1">
      <alignment horizontal="center" vertical="center" wrapText="1"/>
    </xf>
    <xf numFmtId="0" fontId="6" fillId="0" borderId="11" xfId="0" applyFont="1" applyFill="1" applyBorder="1" applyAlignment="1">
      <alignment vertical="center" wrapText="1"/>
    </xf>
    <xf numFmtId="176" fontId="49" fillId="0" borderId="12" xfId="0" applyNumberFormat="1" applyFont="1" applyFill="1" applyBorder="1" applyAlignment="1">
      <alignment vertical="center"/>
    </xf>
    <xf numFmtId="4" fontId="49" fillId="0" borderId="9" xfId="0" applyNumberFormat="1" applyFont="1" applyBorder="1" applyAlignment="1">
      <alignment vertical="center"/>
    </xf>
    <xf numFmtId="176" fontId="49" fillId="0" borderId="12" xfId="0" applyNumberFormat="1" applyFont="1" applyFill="1" applyBorder="1" applyAlignment="1">
      <alignment vertical="center"/>
    </xf>
    <xf numFmtId="0" fontId="49" fillId="0" borderId="9" xfId="0" applyFont="1" applyFill="1" applyBorder="1" applyAlignment="1">
      <alignment horizontal="center" vertical="center"/>
    </xf>
    <xf numFmtId="0" fontId="49" fillId="0" borderId="9" xfId="0" applyFont="1" applyFill="1" applyBorder="1" applyAlignment="1">
      <alignment vertical="center"/>
    </xf>
    <xf numFmtId="0" fontId="49" fillId="0" borderId="9" xfId="0" applyNumberFormat="1" applyFont="1" applyFill="1" applyBorder="1" applyAlignment="1">
      <alignment vertical="center"/>
    </xf>
    <xf numFmtId="0" fontId="49" fillId="0" borderId="0" xfId="0" applyFont="1" applyFill="1" applyBorder="1" applyAlignment="1">
      <alignment vertical="center"/>
    </xf>
    <xf numFmtId="0" fontId="49" fillId="0" borderId="11" xfId="0" applyFont="1" applyFill="1" applyBorder="1" applyAlignment="1">
      <alignment vertical="center" wrapText="1"/>
    </xf>
    <xf numFmtId="0" fontId="49" fillId="0" borderId="11" xfId="0" applyFont="1" applyBorder="1" applyAlignment="1">
      <alignment vertical="center" wrapText="1"/>
    </xf>
    <xf numFmtId="0" fontId="49" fillId="0" borderId="9" xfId="0" applyFont="1" applyBorder="1" applyAlignment="1">
      <alignment horizontal="center" vertical="center"/>
    </xf>
    <xf numFmtId="0" fontId="49" fillId="0" borderId="9" xfId="0" applyFont="1" applyBorder="1" applyAlignment="1">
      <alignment horizontal="center" vertical="center"/>
    </xf>
    <xf numFmtId="176" fontId="49" fillId="0" borderId="0" xfId="0" applyNumberFormat="1" applyFont="1" applyAlignment="1">
      <alignment vertical="center"/>
    </xf>
    <xf numFmtId="0" fontId="5" fillId="0" borderId="10" xfId="0" applyFont="1" applyFill="1" applyBorder="1" applyAlignment="1">
      <alignment vertical="center" wrapText="1"/>
    </xf>
    <xf numFmtId="0" fontId="49" fillId="0" borderId="9" xfId="0" applyFont="1" applyFill="1" applyBorder="1" applyAlignment="1">
      <alignment vertical="center" wrapText="1"/>
    </xf>
    <xf numFmtId="176" fontId="49" fillId="0" borderId="12" xfId="0" applyNumberFormat="1" applyFont="1" applyBorder="1" applyAlignment="1">
      <alignment vertical="center"/>
    </xf>
    <xf numFmtId="4" fontId="49" fillId="0" borderId="9" xfId="0" applyNumberFormat="1" applyFont="1" applyFill="1" applyBorder="1" applyAlignment="1">
      <alignment vertical="center" wrapText="1"/>
    </xf>
    <xf numFmtId="0" fontId="5" fillId="0" borderId="13" xfId="0" applyFont="1" applyFill="1" applyBorder="1" applyAlignment="1">
      <alignment vertical="center" wrapText="1"/>
    </xf>
    <xf numFmtId="176" fontId="48" fillId="0" borderId="12" xfId="0" applyNumberFormat="1" applyFont="1" applyBorder="1" applyAlignment="1">
      <alignment vertical="center"/>
    </xf>
    <xf numFmtId="0" fontId="5" fillId="0" borderId="11" xfId="0" applyFont="1" applyFill="1" applyBorder="1" applyAlignment="1">
      <alignment vertical="center" wrapText="1"/>
    </xf>
    <xf numFmtId="0" fontId="49" fillId="0" borderId="9" xfId="0" applyFont="1" applyFill="1" applyBorder="1" applyAlignment="1">
      <alignment vertical="center"/>
    </xf>
    <xf numFmtId="0" fontId="49" fillId="0" borderId="14" xfId="0" applyFont="1" applyBorder="1" applyAlignment="1">
      <alignment vertical="center" wrapText="1"/>
    </xf>
    <xf numFmtId="0" fontId="5" fillId="0" borderId="10" xfId="0" applyFont="1" applyBorder="1" applyAlignment="1">
      <alignment vertical="center"/>
    </xf>
    <xf numFmtId="0" fontId="49" fillId="0" borderId="14" xfId="0" applyFont="1" applyBorder="1" applyAlignment="1">
      <alignment vertical="center" wrapText="1"/>
    </xf>
    <xf numFmtId="0" fontId="5" fillId="0" borderId="13" xfId="0" applyFont="1" applyBorder="1" applyAlignment="1">
      <alignment vertical="center"/>
    </xf>
    <xf numFmtId="0" fontId="49" fillId="0" borderId="15" xfId="0" applyFont="1" applyBorder="1" applyAlignment="1">
      <alignment vertical="center" wrapText="1"/>
    </xf>
    <xf numFmtId="0" fontId="5" fillId="0" borderId="11" xfId="0" applyFont="1" applyBorder="1" applyAlignment="1">
      <alignment vertical="center"/>
    </xf>
    <xf numFmtId="0" fontId="49" fillId="0" borderId="10" xfId="0" applyFont="1" applyBorder="1" applyAlignment="1">
      <alignment horizontal="center" vertical="center"/>
    </xf>
    <xf numFmtId="0" fontId="49" fillId="0" borderId="0" xfId="0" applyFont="1" applyAlignment="1">
      <alignment vertical="center" wrapText="1"/>
    </xf>
    <xf numFmtId="178" fontId="49" fillId="0" borderId="11" xfId="0" applyNumberFormat="1" applyFont="1" applyFill="1" applyBorder="1" applyAlignment="1">
      <alignment vertical="center"/>
    </xf>
    <xf numFmtId="0" fontId="0" fillId="0" borderId="10" xfId="0" applyFont="1" applyBorder="1" applyAlignment="1">
      <alignment vertical="center" wrapText="1"/>
    </xf>
    <xf numFmtId="0" fontId="49" fillId="0" borderId="16" xfId="0" applyFont="1" applyBorder="1" applyAlignment="1">
      <alignment vertical="center" wrapText="1"/>
    </xf>
    <xf numFmtId="0" fontId="0" fillId="0" borderId="11" xfId="0" applyFont="1" applyBorder="1" applyAlignment="1">
      <alignment vertical="center" wrapText="1"/>
    </xf>
    <xf numFmtId="0" fontId="0" fillId="0" borderId="13" xfId="0" applyFont="1" applyBorder="1" applyAlignment="1">
      <alignment vertical="center" wrapText="1"/>
    </xf>
    <xf numFmtId="57" fontId="0" fillId="0" borderId="0" xfId="0" applyNumberFormat="1"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left" vertical="center" wrapText="1"/>
    </xf>
    <xf numFmtId="0" fontId="0" fillId="0" borderId="0" xfId="0" applyFont="1" applyFill="1" applyAlignment="1">
      <alignment horizontal="left" vertical="center" wrapText="1"/>
    </xf>
    <xf numFmtId="0" fontId="49" fillId="0" borderId="0" xfId="0" applyFont="1" applyAlignment="1">
      <alignment vertical="center" wrapText="1"/>
    </xf>
    <xf numFmtId="0" fontId="5" fillId="0" borderId="10" xfId="0" applyFont="1" applyBorder="1" applyAlignment="1">
      <alignment horizontal="center" vertical="center"/>
    </xf>
    <xf numFmtId="0" fontId="49" fillId="0" borderId="10" xfId="0" applyFont="1" applyFill="1" applyBorder="1" applyAlignment="1">
      <alignment vertical="center"/>
    </xf>
    <xf numFmtId="0" fontId="49" fillId="0" borderId="9" xfId="0" applyFont="1" applyBorder="1" applyAlignment="1">
      <alignment vertical="center"/>
    </xf>
    <xf numFmtId="0" fontId="0" fillId="0" borderId="10" xfId="0" applyFill="1" applyBorder="1" applyAlignment="1">
      <alignment vertical="center"/>
    </xf>
    <xf numFmtId="0" fontId="5" fillId="0" borderId="13" xfId="0" applyFont="1" applyBorder="1" applyAlignment="1">
      <alignment horizontal="center" vertical="center"/>
    </xf>
    <xf numFmtId="0" fontId="49" fillId="0" borderId="13" xfId="0" applyFont="1" applyFill="1" applyBorder="1" applyAlignment="1">
      <alignment vertical="center"/>
    </xf>
    <xf numFmtId="0" fontId="0" fillId="0" borderId="13" xfId="0" applyFill="1" applyBorder="1" applyAlignment="1">
      <alignment vertical="center"/>
    </xf>
    <xf numFmtId="4" fontId="49" fillId="0" borderId="9" xfId="0" applyNumberFormat="1" applyFont="1" applyFill="1" applyBorder="1" applyAlignment="1">
      <alignment vertical="center"/>
    </xf>
    <xf numFmtId="0" fontId="5" fillId="0" borderId="11" xfId="0" applyFont="1" applyBorder="1" applyAlignment="1">
      <alignment horizontal="center" vertical="center"/>
    </xf>
    <xf numFmtId="0" fontId="49" fillId="0" borderId="11" xfId="0" applyFont="1" applyFill="1" applyBorder="1" applyAlignment="1">
      <alignment vertical="center"/>
    </xf>
    <xf numFmtId="0" fontId="49" fillId="0" borderId="11" xfId="0" applyFont="1" applyBorder="1" applyAlignment="1">
      <alignment horizontal="center" vertical="center"/>
    </xf>
    <xf numFmtId="0" fontId="49" fillId="0" borderId="11" xfId="0" applyFont="1" applyBorder="1" applyAlignment="1">
      <alignment vertical="center" wrapText="1"/>
    </xf>
    <xf numFmtId="0" fontId="0" fillId="0" borderId="11" xfId="0" applyFill="1" applyBorder="1" applyAlignment="1">
      <alignment vertical="center"/>
    </xf>
    <xf numFmtId="0" fontId="0" fillId="0" borderId="10" xfId="0" applyBorder="1" applyAlignment="1">
      <alignment horizontal="center" vertical="center"/>
    </xf>
    <xf numFmtId="0" fontId="0" fillId="0" borderId="10" xfId="0" applyBorder="1" applyAlignment="1">
      <alignment vertical="center"/>
    </xf>
    <xf numFmtId="0" fontId="0" fillId="0" borderId="11" xfId="0" applyBorder="1" applyAlignment="1">
      <alignment horizontal="center" vertical="center"/>
    </xf>
    <xf numFmtId="0" fontId="49" fillId="0" borderId="11" xfId="0" applyFont="1" applyBorder="1" applyAlignment="1">
      <alignment vertical="center" wrapText="1"/>
    </xf>
    <xf numFmtId="0" fontId="0" fillId="0" borderId="11" xfId="0" applyBorder="1" applyAlignment="1">
      <alignment vertical="center"/>
    </xf>
    <xf numFmtId="0" fontId="0" fillId="0" borderId="10" xfId="0" applyBorder="1" applyAlignment="1">
      <alignment horizontal="center" vertical="center" wrapText="1"/>
    </xf>
    <xf numFmtId="0" fontId="0" fillId="0" borderId="9" xfId="0" applyBorder="1" applyAlignment="1">
      <alignment vertical="center"/>
    </xf>
    <xf numFmtId="0" fontId="0" fillId="0" borderId="13" xfId="0" applyBorder="1" applyAlignment="1">
      <alignment horizontal="center" vertical="center" wrapText="1"/>
    </xf>
    <xf numFmtId="0" fontId="49" fillId="0" borderId="13" xfId="0" applyFont="1" applyFill="1" applyBorder="1" applyAlignment="1">
      <alignment vertical="center" wrapText="1"/>
    </xf>
    <xf numFmtId="0" fontId="49" fillId="0" borderId="13" xfId="0" applyFont="1" applyBorder="1" applyAlignment="1">
      <alignment horizontal="center" vertical="center" wrapText="1"/>
    </xf>
    <xf numFmtId="0" fontId="49" fillId="0" borderId="13" xfId="0" applyFont="1" applyBorder="1" applyAlignment="1">
      <alignment vertical="center" wrapText="1"/>
    </xf>
    <xf numFmtId="177" fontId="49" fillId="0" borderId="9" xfId="0" applyNumberFormat="1" applyFont="1" applyFill="1" applyBorder="1" applyAlignment="1">
      <alignment vertical="center"/>
    </xf>
    <xf numFmtId="0" fontId="0" fillId="0" borderId="11" xfId="0" applyBorder="1" applyAlignment="1">
      <alignment horizontal="center" vertical="center" wrapText="1"/>
    </xf>
    <xf numFmtId="0" fontId="49" fillId="0" borderId="11" xfId="0" applyFont="1" applyBorder="1" applyAlignment="1">
      <alignment horizontal="center" vertical="center" wrapText="1"/>
    </xf>
    <xf numFmtId="0" fontId="0" fillId="0" borderId="0" xfId="0" applyAlignment="1">
      <alignment vertical="center"/>
    </xf>
    <xf numFmtId="0" fontId="0" fillId="0" borderId="0" xfId="0"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91"/>
  <sheetViews>
    <sheetView tabSelected="1" zoomScaleSheetLayoutView="100" workbookViewId="0" topLeftCell="A82">
      <selection activeCell="B3" sqref="B1:B65536"/>
    </sheetView>
  </sheetViews>
  <sheetFormatPr defaultColWidth="9.00390625" defaultRowHeight="14.25"/>
  <cols>
    <col min="1" max="1" width="5.00390625" style="0" customWidth="1"/>
    <col min="2" max="2" width="18.75390625" style="0" customWidth="1"/>
    <col min="3" max="3" width="9.125" style="0" customWidth="1"/>
    <col min="4" max="4" width="18.125" style="0" customWidth="1"/>
    <col min="5" max="5" width="11.75390625" style="0" customWidth="1"/>
    <col min="6" max="6" width="12.375" style="0" customWidth="1"/>
    <col min="7" max="7" width="11.25390625" style="0" customWidth="1"/>
    <col min="8" max="8" width="11.125" style="0" customWidth="1"/>
    <col min="9" max="9" width="10.50390625" style="0" bestFit="1" customWidth="1"/>
  </cols>
  <sheetData>
    <row r="1" spans="1:8" ht="15">
      <c r="A1" s="3" t="s">
        <v>0</v>
      </c>
      <c r="B1" s="3"/>
      <c r="C1" s="3"/>
      <c r="D1" s="3"/>
      <c r="E1" s="3"/>
      <c r="F1" s="3"/>
      <c r="G1" s="3"/>
      <c r="H1" s="3"/>
    </row>
    <row r="2" spans="1:8" ht="66.75" customHeight="1">
      <c r="A2" s="3"/>
      <c r="B2" s="3"/>
      <c r="C2" s="3"/>
      <c r="D2" s="3"/>
      <c r="E2" s="3"/>
      <c r="F2" s="3"/>
      <c r="G2" s="3"/>
      <c r="H2" s="3"/>
    </row>
    <row r="3" spans="1:8" ht="73.5" customHeight="1">
      <c r="A3" s="4" t="s">
        <v>1</v>
      </c>
      <c r="B3" s="4" t="s">
        <v>2</v>
      </c>
      <c r="C3" s="4" t="s">
        <v>3</v>
      </c>
      <c r="D3" s="4" t="s">
        <v>4</v>
      </c>
      <c r="E3" s="4" t="s">
        <v>5</v>
      </c>
      <c r="F3" s="4" t="s">
        <v>6</v>
      </c>
      <c r="G3" s="4" t="s">
        <v>7</v>
      </c>
      <c r="H3" s="5" t="s">
        <v>8</v>
      </c>
    </row>
    <row r="4" spans="1:10" s="1" customFormat="1" ht="18" customHeight="1">
      <c r="A4" s="6">
        <v>1</v>
      </c>
      <c r="B4" s="7" t="s">
        <v>9</v>
      </c>
      <c r="C4" s="8" t="s">
        <v>10</v>
      </c>
      <c r="D4" s="7" t="s">
        <v>11</v>
      </c>
      <c r="E4" s="9" t="s">
        <v>12</v>
      </c>
      <c r="F4" s="10">
        <v>649129.03</v>
      </c>
      <c r="G4" s="11"/>
      <c r="H4" s="12"/>
      <c r="I4" s="157"/>
      <c r="J4" s="158"/>
    </row>
    <row r="5" spans="1:10" s="1" customFormat="1" ht="18" customHeight="1">
      <c r="A5" s="6"/>
      <c r="B5" s="7"/>
      <c r="C5" s="8"/>
      <c r="D5" s="7"/>
      <c r="E5" s="13" t="s">
        <v>13</v>
      </c>
      <c r="F5" s="14">
        <f>SUM(F4:F4)</f>
        <v>649129.03</v>
      </c>
      <c r="G5" s="14">
        <f>SUM(G4:G4)</f>
        <v>0</v>
      </c>
      <c r="H5" s="15"/>
      <c r="I5" s="158"/>
      <c r="J5" s="158"/>
    </row>
    <row r="6" spans="1:10" s="1" customFormat="1" ht="18" customHeight="1">
      <c r="A6" s="16">
        <v>2</v>
      </c>
      <c r="B6" s="17" t="s">
        <v>14</v>
      </c>
      <c r="C6" s="6" t="s">
        <v>15</v>
      </c>
      <c r="D6" s="17" t="s">
        <v>16</v>
      </c>
      <c r="E6" s="6" t="s">
        <v>12</v>
      </c>
      <c r="F6" s="18">
        <v>138105.71000000002</v>
      </c>
      <c r="G6" s="11">
        <v>0</v>
      </c>
      <c r="H6" s="19"/>
      <c r="I6" s="158"/>
      <c r="J6" s="158"/>
    </row>
    <row r="7" spans="1:10" s="1" customFormat="1" ht="18" customHeight="1">
      <c r="A7" s="16"/>
      <c r="B7" s="17"/>
      <c r="C7" s="6"/>
      <c r="D7" s="17"/>
      <c r="E7" s="20" t="s">
        <v>17</v>
      </c>
      <c r="F7" s="21">
        <v>2302.76</v>
      </c>
      <c r="G7" s="11">
        <v>0</v>
      </c>
      <c r="H7" s="19"/>
      <c r="I7" s="158"/>
      <c r="J7" s="158"/>
    </row>
    <row r="8" spans="1:10" s="1" customFormat="1" ht="22.5" customHeight="1">
      <c r="A8" s="16"/>
      <c r="B8" s="17"/>
      <c r="C8" s="6"/>
      <c r="D8" s="17"/>
      <c r="E8" s="22" t="s">
        <v>13</v>
      </c>
      <c r="F8" s="23">
        <f>SUM(F6:F7)</f>
        <v>140408.47000000003</v>
      </c>
      <c r="G8" s="23">
        <f>SUM(G6:G7)</f>
        <v>0</v>
      </c>
      <c r="H8" s="19"/>
      <c r="I8" s="157"/>
      <c r="J8" s="158"/>
    </row>
    <row r="9" spans="1:10" s="1" customFormat="1" ht="12" customHeight="1">
      <c r="A9" s="24">
        <v>3</v>
      </c>
      <c r="B9" s="25" t="s">
        <v>18</v>
      </c>
      <c r="C9" s="26" t="s">
        <v>19</v>
      </c>
      <c r="D9" s="25" t="s">
        <v>20</v>
      </c>
      <c r="E9" s="20" t="s">
        <v>17</v>
      </c>
      <c r="F9" s="27">
        <v>32460.24</v>
      </c>
      <c r="G9" s="27">
        <v>0</v>
      </c>
      <c r="H9" s="28"/>
      <c r="I9" s="158"/>
      <c r="J9" s="158"/>
    </row>
    <row r="10" spans="1:10" s="1" customFormat="1" ht="12" customHeight="1">
      <c r="A10" s="24"/>
      <c r="B10" s="29"/>
      <c r="C10" s="30"/>
      <c r="D10" s="29"/>
      <c r="E10" s="31" t="s">
        <v>21</v>
      </c>
      <c r="F10" s="27">
        <v>326695.96</v>
      </c>
      <c r="G10" s="27">
        <v>0</v>
      </c>
      <c r="H10" s="32"/>
      <c r="I10" s="158"/>
      <c r="J10" s="158"/>
    </row>
    <row r="11" spans="1:10" s="1" customFormat="1" ht="12" customHeight="1">
      <c r="A11" s="24"/>
      <c r="B11" s="29"/>
      <c r="C11" s="30"/>
      <c r="D11" s="29"/>
      <c r="E11" s="20" t="s">
        <v>22</v>
      </c>
      <c r="F11" s="27">
        <v>2919.8</v>
      </c>
      <c r="G11" s="27">
        <v>0</v>
      </c>
      <c r="H11" s="33"/>
      <c r="I11" s="158"/>
      <c r="J11" s="158"/>
    </row>
    <row r="12" spans="1:10" s="1" customFormat="1" ht="12" customHeight="1">
      <c r="A12" s="24"/>
      <c r="B12" s="29"/>
      <c r="C12" s="30"/>
      <c r="D12" s="29"/>
      <c r="E12" s="20" t="s">
        <v>12</v>
      </c>
      <c r="F12" s="27">
        <v>861770.32</v>
      </c>
      <c r="G12" s="27">
        <v>0</v>
      </c>
      <c r="H12" s="33"/>
      <c r="I12" s="158"/>
      <c r="J12" s="158"/>
    </row>
    <row r="13" spans="1:10" s="1" customFormat="1" ht="21.75" customHeight="1">
      <c r="A13" s="24"/>
      <c r="B13" s="34"/>
      <c r="C13" s="35"/>
      <c r="D13" s="34"/>
      <c r="E13" s="36" t="s">
        <v>13</v>
      </c>
      <c r="F13" s="23">
        <f>SUM(F9:F12)</f>
        <v>1223846.3199999998</v>
      </c>
      <c r="G13" s="37">
        <v>0</v>
      </c>
      <c r="H13" s="38"/>
      <c r="I13" s="158"/>
      <c r="J13" s="158"/>
    </row>
    <row r="14" spans="1:10" s="1" customFormat="1" ht="18.75" customHeight="1">
      <c r="A14" s="24">
        <v>4</v>
      </c>
      <c r="B14" s="39" t="s">
        <v>23</v>
      </c>
      <c r="C14" s="40" t="s">
        <v>24</v>
      </c>
      <c r="D14" s="39" t="s">
        <v>25</v>
      </c>
      <c r="E14" s="31" t="s">
        <v>26</v>
      </c>
      <c r="F14" s="11">
        <v>2211.23</v>
      </c>
      <c r="G14" s="41">
        <v>427.98</v>
      </c>
      <c r="H14" s="42"/>
      <c r="I14" s="158"/>
      <c r="J14" s="158"/>
    </row>
    <row r="15" spans="1:10" s="1" customFormat="1" ht="21" customHeight="1">
      <c r="A15" s="24"/>
      <c r="B15" s="43"/>
      <c r="C15" s="44"/>
      <c r="D15" s="45"/>
      <c r="E15" s="31" t="s">
        <v>27</v>
      </c>
      <c r="F15" s="11">
        <v>78348.63</v>
      </c>
      <c r="G15" s="41">
        <v>15164.25</v>
      </c>
      <c r="H15" s="46"/>
      <c r="I15" s="158"/>
      <c r="J15" s="158"/>
    </row>
    <row r="16" spans="1:10" s="1" customFormat="1" ht="40.5" customHeight="1">
      <c r="A16" s="24"/>
      <c r="B16" s="43"/>
      <c r="C16" s="44"/>
      <c r="D16" s="45"/>
      <c r="E16" s="36" t="s">
        <v>13</v>
      </c>
      <c r="F16" s="23">
        <f>SUM(F14:F15)</f>
        <v>80559.86</v>
      </c>
      <c r="G16" s="23">
        <v>15592.23</v>
      </c>
      <c r="H16" s="47"/>
      <c r="I16" s="2"/>
      <c r="J16" s="158"/>
    </row>
    <row r="17" spans="1:9" s="2" customFormat="1" ht="22.5" customHeight="1">
      <c r="A17" s="48">
        <v>5</v>
      </c>
      <c r="B17" s="49" t="s">
        <v>28</v>
      </c>
      <c r="C17" s="50" t="s">
        <v>29</v>
      </c>
      <c r="D17" s="49" t="s">
        <v>30</v>
      </c>
      <c r="E17" s="51" t="s">
        <v>26</v>
      </c>
      <c r="F17" s="52">
        <v>532767.4299999999</v>
      </c>
      <c r="G17" s="21">
        <v>4507.57</v>
      </c>
      <c r="H17" s="53"/>
      <c r="I17" s="158"/>
    </row>
    <row r="18" spans="1:9" s="2" customFormat="1" ht="18" customHeight="1">
      <c r="A18" s="48"/>
      <c r="B18" s="54"/>
      <c r="C18" s="55"/>
      <c r="D18" s="56"/>
      <c r="E18" s="51" t="s">
        <v>27</v>
      </c>
      <c r="F18" s="57">
        <v>1050034.69</v>
      </c>
      <c r="G18" s="58">
        <v>14400</v>
      </c>
      <c r="H18" s="59"/>
      <c r="I18" s="158"/>
    </row>
    <row r="19" spans="1:9" s="2" customFormat="1" ht="27" customHeight="1">
      <c r="A19" s="48"/>
      <c r="B19" s="60"/>
      <c r="C19" s="61"/>
      <c r="D19" s="62"/>
      <c r="E19" s="63" t="s">
        <v>13</v>
      </c>
      <c r="F19" s="64">
        <f>SUM(F17:F18)</f>
        <v>1582802.1199999999</v>
      </c>
      <c r="G19" s="65">
        <v>18907.57</v>
      </c>
      <c r="H19" s="66"/>
      <c r="I19" s="158"/>
    </row>
    <row r="20" spans="1:9" s="2" customFormat="1" ht="25.5" customHeight="1">
      <c r="A20" s="48">
        <v>6</v>
      </c>
      <c r="B20" s="49" t="s">
        <v>31</v>
      </c>
      <c r="C20" s="50" t="s">
        <v>32</v>
      </c>
      <c r="D20" s="49" t="s">
        <v>20</v>
      </c>
      <c r="E20" s="67" t="s">
        <v>27</v>
      </c>
      <c r="F20" s="57">
        <v>244125.51</v>
      </c>
      <c r="G20" s="57">
        <v>0</v>
      </c>
      <c r="H20" s="68"/>
      <c r="I20" s="159"/>
    </row>
    <row r="21" spans="1:9" s="2" customFormat="1" ht="25.5" customHeight="1">
      <c r="A21" s="48"/>
      <c r="B21" s="60"/>
      <c r="C21" s="61"/>
      <c r="D21" s="62"/>
      <c r="E21" s="63" t="s">
        <v>13</v>
      </c>
      <c r="F21" s="64">
        <f>SUM(F20:F20)</f>
        <v>244125.51</v>
      </c>
      <c r="G21" s="64">
        <v>0</v>
      </c>
      <c r="H21" s="69"/>
      <c r="I21" s="158"/>
    </row>
    <row r="22" spans="1:10" s="1" customFormat="1" ht="15">
      <c r="A22" s="24">
        <v>7</v>
      </c>
      <c r="B22" s="70" t="s">
        <v>33</v>
      </c>
      <c r="C22" s="71" t="s">
        <v>34</v>
      </c>
      <c r="D22" s="72" t="s">
        <v>35</v>
      </c>
      <c r="E22" s="67" t="s">
        <v>12</v>
      </c>
      <c r="F22" s="11">
        <v>1800</v>
      </c>
      <c r="G22" s="11">
        <v>0</v>
      </c>
      <c r="H22" s="73"/>
      <c r="I22" s="159"/>
      <c r="J22" s="158"/>
    </row>
    <row r="23" spans="1:10" s="1" customFormat="1" ht="19.5" customHeight="1">
      <c r="A23" s="24"/>
      <c r="B23" s="70"/>
      <c r="C23" s="74"/>
      <c r="D23" s="75"/>
      <c r="E23" s="76" t="s">
        <v>13</v>
      </c>
      <c r="F23" s="77">
        <v>1800</v>
      </c>
      <c r="G23" s="78"/>
      <c r="H23" s="79"/>
      <c r="I23" s="159"/>
      <c r="J23" s="158"/>
    </row>
    <row r="24" spans="1:10" s="1" customFormat="1" ht="15">
      <c r="A24" s="24">
        <v>8</v>
      </c>
      <c r="B24" s="49" t="s">
        <v>36</v>
      </c>
      <c r="C24" s="71" t="s">
        <v>37</v>
      </c>
      <c r="D24" s="72" t="s">
        <v>35</v>
      </c>
      <c r="E24" s="67" t="s">
        <v>12</v>
      </c>
      <c r="F24" s="80">
        <v>2033.73</v>
      </c>
      <c r="G24" s="81">
        <v>0</v>
      </c>
      <c r="H24" s="82"/>
      <c r="I24" s="159"/>
      <c r="J24" s="158"/>
    </row>
    <row r="25" spans="1:10" s="1" customFormat="1" ht="15">
      <c r="A25" s="24"/>
      <c r="B25" s="54"/>
      <c r="C25" s="83"/>
      <c r="D25" s="84"/>
      <c r="E25" s="31" t="s">
        <v>26</v>
      </c>
      <c r="F25" s="10">
        <v>23762.84</v>
      </c>
      <c r="G25" s="85"/>
      <c r="H25" s="86"/>
      <c r="I25" s="159"/>
      <c r="J25" s="158"/>
    </row>
    <row r="26" spans="1:10" s="1" customFormat="1" ht="15">
      <c r="A26" s="24"/>
      <c r="B26" s="54"/>
      <c r="C26" s="83"/>
      <c r="D26" s="84"/>
      <c r="E26" s="87" t="s">
        <v>27</v>
      </c>
      <c r="F26" s="10">
        <v>20220</v>
      </c>
      <c r="G26" s="85"/>
      <c r="H26" s="86"/>
      <c r="I26" s="159"/>
      <c r="J26" s="158"/>
    </row>
    <row r="27" spans="1:10" s="1" customFormat="1" ht="15">
      <c r="A27" s="24"/>
      <c r="B27" s="60"/>
      <c r="C27" s="88"/>
      <c r="D27" s="75"/>
      <c r="E27" s="76" t="s">
        <v>13</v>
      </c>
      <c r="F27" s="65">
        <f>SUM(F24:F26)</f>
        <v>46016.57</v>
      </c>
      <c r="G27" s="78">
        <v>0</v>
      </c>
      <c r="H27" s="86"/>
      <c r="I27" s="159"/>
      <c r="J27" s="158"/>
    </row>
    <row r="28" spans="1:9" s="2" customFormat="1" ht="15">
      <c r="A28" s="48">
        <v>9</v>
      </c>
      <c r="B28" s="70" t="s">
        <v>38</v>
      </c>
      <c r="C28" s="89" t="s">
        <v>39</v>
      </c>
      <c r="D28" s="90" t="s">
        <v>40</v>
      </c>
      <c r="E28" s="89" t="s">
        <v>12</v>
      </c>
      <c r="F28" s="91">
        <v>49894.26</v>
      </c>
      <c r="G28" s="92">
        <v>0</v>
      </c>
      <c r="H28" s="93"/>
      <c r="I28" s="159"/>
    </row>
    <row r="29" spans="1:9" s="2" customFormat="1" ht="15">
      <c r="A29" s="48"/>
      <c r="B29" s="70"/>
      <c r="C29" s="89"/>
      <c r="D29" s="90"/>
      <c r="E29" s="89" t="s">
        <v>41</v>
      </c>
      <c r="F29" s="94">
        <v>43000</v>
      </c>
      <c r="G29" s="92"/>
      <c r="H29" s="93"/>
      <c r="I29" s="159"/>
    </row>
    <row r="30" spans="1:9" s="2" customFormat="1" ht="15">
      <c r="A30" s="48"/>
      <c r="B30" s="70"/>
      <c r="C30" s="89"/>
      <c r="D30" s="90"/>
      <c r="E30" s="89" t="s">
        <v>17</v>
      </c>
      <c r="F30" s="94">
        <v>430</v>
      </c>
      <c r="G30" s="92"/>
      <c r="H30" s="93"/>
      <c r="I30" s="159"/>
    </row>
    <row r="31" spans="1:9" s="2" customFormat="1" ht="15">
      <c r="A31" s="48"/>
      <c r="B31" s="70"/>
      <c r="C31" s="89"/>
      <c r="D31" s="90"/>
      <c r="E31" s="89" t="s">
        <v>26</v>
      </c>
      <c r="F31" s="94">
        <v>27608.02</v>
      </c>
      <c r="G31" s="92"/>
      <c r="H31" s="93"/>
      <c r="I31" s="159"/>
    </row>
    <row r="32" spans="1:9" s="2" customFormat="1" ht="15">
      <c r="A32" s="48"/>
      <c r="B32" s="70"/>
      <c r="C32" s="89"/>
      <c r="D32" s="90"/>
      <c r="E32" s="89" t="s">
        <v>22</v>
      </c>
      <c r="F32" s="94">
        <v>430</v>
      </c>
      <c r="G32" s="92"/>
      <c r="H32" s="93"/>
      <c r="I32" s="159"/>
    </row>
    <row r="33" spans="1:9" s="2" customFormat="1" ht="15">
      <c r="A33" s="48"/>
      <c r="B33" s="70"/>
      <c r="C33" s="89"/>
      <c r="D33" s="90"/>
      <c r="E33" s="89" t="s">
        <v>27</v>
      </c>
      <c r="F33" s="94">
        <v>24732</v>
      </c>
      <c r="G33" s="92"/>
      <c r="H33" s="93"/>
      <c r="I33" s="159"/>
    </row>
    <row r="34" spans="1:9" s="2" customFormat="1" ht="15">
      <c r="A34" s="48"/>
      <c r="B34" s="70"/>
      <c r="C34" s="89"/>
      <c r="D34" s="90"/>
      <c r="E34" s="89" t="s">
        <v>42</v>
      </c>
      <c r="F34" s="94">
        <v>306239.29</v>
      </c>
      <c r="G34" s="92"/>
      <c r="H34" s="93"/>
      <c r="I34" s="159"/>
    </row>
    <row r="35" spans="1:9" s="2" customFormat="1" ht="25.5" customHeight="1">
      <c r="A35" s="48"/>
      <c r="B35" s="70"/>
      <c r="C35" s="95"/>
      <c r="D35" s="96"/>
      <c r="E35" s="63" t="s">
        <v>13</v>
      </c>
      <c r="F35" s="65">
        <f>SUM(F28:F34)</f>
        <v>452333.57</v>
      </c>
      <c r="G35" s="97">
        <v>0</v>
      </c>
      <c r="H35" s="93"/>
      <c r="I35" s="159"/>
    </row>
    <row r="36" spans="1:10" s="1" customFormat="1" ht="22.5" customHeight="1">
      <c r="A36" s="24">
        <v>10</v>
      </c>
      <c r="B36" s="70" t="s">
        <v>43</v>
      </c>
      <c r="C36" s="98" t="s">
        <v>44</v>
      </c>
      <c r="D36" s="99" t="s">
        <v>45</v>
      </c>
      <c r="E36" s="67" t="s">
        <v>26</v>
      </c>
      <c r="F36" s="52">
        <v>6232</v>
      </c>
      <c r="G36" s="11">
        <v>0</v>
      </c>
      <c r="H36" s="100"/>
      <c r="I36" s="159"/>
      <c r="J36" s="158"/>
    </row>
    <row r="37" spans="1:10" s="1" customFormat="1" ht="21.75" customHeight="1">
      <c r="A37" s="24"/>
      <c r="B37" s="70"/>
      <c r="C37" s="101"/>
      <c r="D37" s="102"/>
      <c r="E37" s="67" t="s">
        <v>27</v>
      </c>
      <c r="F37" s="52">
        <v>13986</v>
      </c>
      <c r="G37" s="11">
        <v>0</v>
      </c>
      <c r="H37" s="103"/>
      <c r="I37" s="158"/>
      <c r="J37" s="158"/>
    </row>
    <row r="38" spans="1:10" s="1" customFormat="1" ht="33" customHeight="1">
      <c r="A38" s="24"/>
      <c r="B38" s="70"/>
      <c r="C38" s="101"/>
      <c r="D38" s="102"/>
      <c r="E38" s="76" t="s">
        <v>13</v>
      </c>
      <c r="F38" s="77">
        <f>SUM(F36:F37)</f>
        <v>20218</v>
      </c>
      <c r="G38" s="77">
        <v>0</v>
      </c>
      <c r="H38" s="103"/>
      <c r="I38" s="158"/>
      <c r="J38" s="158"/>
    </row>
    <row r="39" spans="1:10" s="1" customFormat="1" ht="22.5" customHeight="1">
      <c r="A39" s="24">
        <v>11</v>
      </c>
      <c r="B39" s="104" t="s">
        <v>46</v>
      </c>
      <c r="C39" s="105" t="s">
        <v>47</v>
      </c>
      <c r="D39" s="106" t="s">
        <v>48</v>
      </c>
      <c r="E39" s="67" t="s">
        <v>12</v>
      </c>
      <c r="F39" s="11">
        <v>35366.72</v>
      </c>
      <c r="G39" s="11">
        <v>0</v>
      </c>
      <c r="H39" s="107"/>
      <c r="I39" s="160"/>
      <c r="J39" s="158"/>
    </row>
    <row r="40" spans="1:10" s="1" customFormat="1" ht="24.75" customHeight="1">
      <c r="A40" s="24"/>
      <c r="B40" s="108"/>
      <c r="C40" s="109"/>
      <c r="D40" s="110"/>
      <c r="E40" s="76" t="s">
        <v>13</v>
      </c>
      <c r="F40" s="77">
        <v>35366.72</v>
      </c>
      <c r="G40" s="77">
        <v>0</v>
      </c>
      <c r="H40" s="107"/>
      <c r="I40" s="158"/>
      <c r="J40" s="158"/>
    </row>
    <row r="41" spans="1:9" s="2" customFormat="1" ht="21" customHeight="1">
      <c r="A41" s="48">
        <v>12</v>
      </c>
      <c r="B41" s="111" t="s">
        <v>49</v>
      </c>
      <c r="C41" s="112" t="s">
        <v>50</v>
      </c>
      <c r="D41" s="90" t="s">
        <v>51</v>
      </c>
      <c r="E41" s="113" t="s">
        <v>27</v>
      </c>
      <c r="F41" s="52">
        <v>383482.91</v>
      </c>
      <c r="G41" s="57">
        <v>0</v>
      </c>
      <c r="H41" s="68"/>
      <c r="I41" s="158"/>
    </row>
    <row r="42" spans="1:9" s="2" customFormat="1" ht="48.75" customHeight="1">
      <c r="A42" s="48"/>
      <c r="B42" s="114"/>
      <c r="C42" s="115"/>
      <c r="D42" s="96"/>
      <c r="E42" s="63" t="s">
        <v>13</v>
      </c>
      <c r="F42" s="116">
        <f>SUM(F41:F41)</f>
        <v>383482.91</v>
      </c>
      <c r="G42" s="64">
        <v>0</v>
      </c>
      <c r="H42" s="69"/>
      <c r="I42" s="159"/>
    </row>
    <row r="43" spans="1:9" s="2" customFormat="1" ht="22.5" customHeight="1">
      <c r="A43" s="48">
        <v>13</v>
      </c>
      <c r="B43" s="104" t="s">
        <v>52</v>
      </c>
      <c r="C43" s="117" t="s">
        <v>53</v>
      </c>
      <c r="D43" s="49" t="s">
        <v>20</v>
      </c>
      <c r="E43" s="67" t="s">
        <v>26</v>
      </c>
      <c r="F43" s="92">
        <v>10668.15</v>
      </c>
      <c r="G43" s="57">
        <v>0</v>
      </c>
      <c r="H43" s="118"/>
      <c r="I43" s="158"/>
    </row>
    <row r="44" spans="1:9" s="2" customFormat="1" ht="22.5" customHeight="1">
      <c r="A44" s="48"/>
      <c r="B44" s="119"/>
      <c r="C44" s="120"/>
      <c r="D44" s="56"/>
      <c r="E44" s="67" t="s">
        <v>27</v>
      </c>
      <c r="F44" s="92">
        <v>58566.13</v>
      </c>
      <c r="G44" s="57">
        <v>0</v>
      </c>
      <c r="H44" s="121"/>
      <c r="I44" s="158"/>
    </row>
    <row r="45" spans="1:9" s="2" customFormat="1" ht="54" customHeight="1">
      <c r="A45" s="48"/>
      <c r="B45" s="108"/>
      <c r="C45" s="122"/>
      <c r="D45" s="62"/>
      <c r="E45" s="63" t="s">
        <v>13</v>
      </c>
      <c r="F45" s="97">
        <f>SUM(F43:F44)</f>
        <v>69234.28</v>
      </c>
      <c r="G45" s="64">
        <v>0</v>
      </c>
      <c r="H45" s="123"/>
      <c r="I45" s="159"/>
    </row>
    <row r="46" spans="1:10" s="1" customFormat="1" ht="15">
      <c r="A46" s="24">
        <v>14</v>
      </c>
      <c r="B46" s="104" t="s">
        <v>54</v>
      </c>
      <c r="C46" s="71" t="s">
        <v>55</v>
      </c>
      <c r="D46" s="72" t="s">
        <v>56</v>
      </c>
      <c r="E46" s="67" t="s">
        <v>12</v>
      </c>
      <c r="F46" s="124">
        <v>678320.21</v>
      </c>
      <c r="G46" s="125">
        <v>11472.05</v>
      </c>
      <c r="H46" s="28"/>
      <c r="I46" s="158"/>
      <c r="J46" s="158"/>
    </row>
    <row r="47" spans="1:10" s="1" customFormat="1" ht="15">
      <c r="A47" s="24"/>
      <c r="B47" s="54"/>
      <c r="C47" s="83"/>
      <c r="D47" s="84"/>
      <c r="E47" s="67" t="s">
        <v>42</v>
      </c>
      <c r="F47" s="126">
        <v>200967.11</v>
      </c>
      <c r="G47" s="21">
        <v>5428.57</v>
      </c>
      <c r="H47" s="32"/>
      <c r="I47" s="158"/>
      <c r="J47" s="158"/>
    </row>
    <row r="48" spans="1:10" s="1" customFormat="1" ht="15">
      <c r="A48" s="24"/>
      <c r="B48" s="54"/>
      <c r="C48" s="74"/>
      <c r="D48" s="75"/>
      <c r="E48" s="127" t="s">
        <v>17</v>
      </c>
      <c r="F48" s="128">
        <v>14924.36</v>
      </c>
      <c r="G48" s="129">
        <v>30.75</v>
      </c>
      <c r="H48" s="33"/>
      <c r="I48" s="158"/>
      <c r="J48" s="158"/>
    </row>
    <row r="49" spans="1:10" s="1" customFormat="1" ht="15">
      <c r="A49" s="24"/>
      <c r="B49" s="54"/>
      <c r="C49" s="74"/>
      <c r="D49" s="75"/>
      <c r="E49" s="89" t="s">
        <v>22</v>
      </c>
      <c r="F49" s="57">
        <v>4420.099999999999</v>
      </c>
      <c r="G49" s="129">
        <v>12.9</v>
      </c>
      <c r="H49" s="33"/>
      <c r="I49" s="158"/>
      <c r="J49" s="158"/>
    </row>
    <row r="50" spans="1:10" s="1" customFormat="1" ht="15">
      <c r="A50" s="24"/>
      <c r="B50" s="54"/>
      <c r="C50" s="74"/>
      <c r="D50" s="75"/>
      <c r="E50" s="31" t="s">
        <v>27</v>
      </c>
      <c r="F50" s="128">
        <v>10985.39</v>
      </c>
      <c r="G50" s="130">
        <v>10985.39</v>
      </c>
      <c r="H50" s="33"/>
      <c r="I50" s="158"/>
      <c r="J50" s="158"/>
    </row>
    <row r="51" spans="1:10" s="1" customFormat="1" ht="15">
      <c r="A51" s="24"/>
      <c r="B51" s="54"/>
      <c r="C51" s="74"/>
      <c r="D51" s="75"/>
      <c r="E51" s="67" t="s">
        <v>26</v>
      </c>
      <c r="F51" s="21">
        <v>1475.87</v>
      </c>
      <c r="G51" s="21">
        <v>1475.87</v>
      </c>
      <c r="H51" s="33"/>
      <c r="I51" s="158"/>
      <c r="J51" s="158"/>
    </row>
    <row r="52" spans="1:10" s="1" customFormat="1" ht="24.75" customHeight="1">
      <c r="A52" s="24"/>
      <c r="B52" s="131"/>
      <c r="C52" s="88"/>
      <c r="D52" s="132"/>
      <c r="E52" s="76" t="s">
        <v>13</v>
      </c>
      <c r="F52" s="97">
        <f>SUM(F46:F51)</f>
        <v>911093.0399999999</v>
      </c>
      <c r="G52" s="97">
        <f>SUM(G46:G51)</f>
        <v>29405.53</v>
      </c>
      <c r="H52" s="38"/>
      <c r="I52" s="159"/>
      <c r="J52" s="158"/>
    </row>
    <row r="53" spans="1:8" s="1" customFormat="1" ht="18.75" customHeight="1">
      <c r="A53" s="133">
        <v>15</v>
      </c>
      <c r="B53" s="99" t="s">
        <v>57</v>
      </c>
      <c r="C53" s="134" t="s">
        <v>58</v>
      </c>
      <c r="D53" s="99" t="s">
        <v>59</v>
      </c>
      <c r="E53" s="31" t="s">
        <v>26</v>
      </c>
      <c r="F53" s="135">
        <v>59485.89</v>
      </c>
      <c r="G53" s="11">
        <v>32372.67</v>
      </c>
      <c r="H53" s="136"/>
    </row>
    <row r="54" spans="1:8" s="1" customFormat="1" ht="19.5" customHeight="1">
      <c r="A54" s="133"/>
      <c r="B54" s="137"/>
      <c r="C54" s="133"/>
      <c r="D54" s="102"/>
      <c r="E54" s="31" t="s">
        <v>27</v>
      </c>
      <c r="F54" s="138">
        <v>137153.25</v>
      </c>
      <c r="G54" s="139">
        <v>45717.75</v>
      </c>
      <c r="H54" s="140"/>
    </row>
    <row r="55" spans="1:8" s="1" customFormat="1" ht="15.75" customHeight="1">
      <c r="A55" s="133"/>
      <c r="B55" s="137"/>
      <c r="C55" s="133"/>
      <c r="D55" s="102"/>
      <c r="E55" s="76" t="s">
        <v>13</v>
      </c>
      <c r="F55" s="141">
        <f>SUM(F53:F54)</f>
        <v>196639.14</v>
      </c>
      <c r="G55" s="77">
        <f>SUM(G53:G54)</f>
        <v>78090.42</v>
      </c>
      <c r="H55" s="142"/>
    </row>
    <row r="56" spans="1:8" s="1" customFormat="1" ht="15">
      <c r="A56" s="74">
        <v>16</v>
      </c>
      <c r="B56" s="143" t="s">
        <v>60</v>
      </c>
      <c r="C56" s="134" t="s">
        <v>61</v>
      </c>
      <c r="D56" s="144" t="s">
        <v>62</v>
      </c>
      <c r="E56" s="67" t="s">
        <v>12</v>
      </c>
      <c r="F56" s="11">
        <v>196430.37000000002</v>
      </c>
      <c r="G56" s="11">
        <v>0</v>
      </c>
      <c r="H56" s="145"/>
    </row>
    <row r="57" spans="1:8" s="1" customFormat="1" ht="15" customHeight="1">
      <c r="A57" s="74"/>
      <c r="B57" s="143"/>
      <c r="C57" s="133"/>
      <c r="D57" s="146"/>
      <c r="E57" s="31" t="s">
        <v>63</v>
      </c>
      <c r="F57" s="21">
        <v>236183.7</v>
      </c>
      <c r="G57" s="125"/>
      <c r="H57" s="147"/>
    </row>
    <row r="58" spans="1:8" s="1" customFormat="1" ht="19.5" customHeight="1">
      <c r="A58" s="88"/>
      <c r="B58" s="143"/>
      <c r="C58" s="133"/>
      <c r="D58" s="148"/>
      <c r="E58" s="76" t="s">
        <v>13</v>
      </c>
      <c r="F58" s="77">
        <v>432614.07</v>
      </c>
      <c r="G58" s="77">
        <v>0</v>
      </c>
      <c r="H58" s="149"/>
    </row>
    <row r="59" spans="1:8" s="1" customFormat="1" ht="15">
      <c r="A59" s="150">
        <v>17</v>
      </c>
      <c r="B59" s="143" t="s">
        <v>64</v>
      </c>
      <c r="C59" s="134" t="s">
        <v>65</v>
      </c>
      <c r="D59" s="151" t="s">
        <v>66</v>
      </c>
      <c r="E59" s="31" t="s">
        <v>21</v>
      </c>
      <c r="F59" s="152">
        <v>8064.52</v>
      </c>
      <c r="G59" s="152">
        <v>8064.52</v>
      </c>
      <c r="H59" s="153"/>
    </row>
    <row r="60" spans="1:8" s="1" customFormat="1" ht="21.75" customHeight="1">
      <c r="A60" s="88"/>
      <c r="B60" s="143"/>
      <c r="C60" s="133"/>
      <c r="D60" s="154"/>
      <c r="E60" s="76" t="s">
        <v>13</v>
      </c>
      <c r="F60" s="77">
        <f>SUM(F59:F59)</f>
        <v>8064.52</v>
      </c>
      <c r="G60" s="77">
        <f>SUM(G59:G59)</f>
        <v>8064.52</v>
      </c>
      <c r="H60" s="155"/>
    </row>
    <row r="61" spans="1:8" s="1" customFormat="1" ht="15">
      <c r="A61" s="74">
        <v>18</v>
      </c>
      <c r="B61" s="143" t="s">
        <v>67</v>
      </c>
      <c r="C61" s="134" t="s">
        <v>68</v>
      </c>
      <c r="D61" s="151" t="s">
        <v>69</v>
      </c>
      <c r="E61" s="89" t="s">
        <v>21</v>
      </c>
      <c r="F61" s="21">
        <v>2504.74</v>
      </c>
      <c r="G61" s="21">
        <v>2504.74</v>
      </c>
      <c r="H61" s="156"/>
    </row>
    <row r="62" spans="1:8" s="1" customFormat="1" ht="15">
      <c r="A62" s="74"/>
      <c r="B62" s="143"/>
      <c r="C62" s="134"/>
      <c r="D62" s="151"/>
      <c r="E62" s="89" t="s">
        <v>22</v>
      </c>
      <c r="F62" s="129">
        <v>30.2</v>
      </c>
      <c r="G62" s="129">
        <v>30.2</v>
      </c>
      <c r="H62" s="156"/>
    </row>
    <row r="63" spans="1:8" s="1" customFormat="1" ht="21" customHeight="1">
      <c r="A63" s="88"/>
      <c r="B63" s="143"/>
      <c r="C63" s="133"/>
      <c r="D63" s="154"/>
      <c r="E63" s="76" t="s">
        <v>13</v>
      </c>
      <c r="F63" s="77">
        <f>SUM(F61:F62)</f>
        <v>2534.9399999999996</v>
      </c>
      <c r="G63" s="77">
        <f>SUM(G61:G62)</f>
        <v>2534.9399999999996</v>
      </c>
      <c r="H63" s="155"/>
    </row>
    <row r="64" spans="1:8" s="1" customFormat="1" ht="15">
      <c r="A64" s="150">
        <v>19</v>
      </c>
      <c r="B64" s="143" t="s">
        <v>70</v>
      </c>
      <c r="C64" s="134" t="s">
        <v>71</v>
      </c>
      <c r="D64" s="151" t="s">
        <v>72</v>
      </c>
      <c r="E64" s="31" t="s">
        <v>26</v>
      </c>
      <c r="F64" s="11">
        <v>3192</v>
      </c>
      <c r="G64" s="11">
        <v>1596</v>
      </c>
      <c r="H64" s="153"/>
    </row>
    <row r="65" spans="1:8" s="1" customFormat="1" ht="15">
      <c r="A65" s="74"/>
      <c r="B65" s="143"/>
      <c r="C65" s="133"/>
      <c r="D65" s="161"/>
      <c r="E65" s="31" t="s">
        <v>27</v>
      </c>
      <c r="F65" s="11">
        <v>120</v>
      </c>
      <c r="G65" s="11">
        <v>60</v>
      </c>
      <c r="H65" s="156"/>
    </row>
    <row r="66" spans="1:9" s="1" customFormat="1" ht="15">
      <c r="A66" s="88"/>
      <c r="B66" s="143"/>
      <c r="C66" s="133"/>
      <c r="D66" s="154"/>
      <c r="E66" s="76" t="s">
        <v>13</v>
      </c>
      <c r="F66" s="77">
        <f>SUM(F64:F65)</f>
        <v>3312</v>
      </c>
      <c r="G66" s="77">
        <f>SUM(G64:G65)</f>
        <v>1656</v>
      </c>
      <c r="H66" s="155"/>
      <c r="I66"/>
    </row>
    <row r="67" spans="1:9" s="1" customFormat="1" ht="15">
      <c r="A67" s="48">
        <v>20</v>
      </c>
      <c r="B67" s="70" t="s">
        <v>73</v>
      </c>
      <c r="C67" s="89" t="s">
        <v>74</v>
      </c>
      <c r="D67" s="90" t="s">
        <v>75</v>
      </c>
      <c r="E67" s="67" t="s">
        <v>12</v>
      </c>
      <c r="F67" s="91">
        <v>74960.83</v>
      </c>
      <c r="G67" s="92"/>
      <c r="H67" s="93"/>
      <c r="I67"/>
    </row>
    <row r="68" spans="1:9" s="1" customFormat="1" ht="15">
      <c r="A68" s="48"/>
      <c r="B68" s="70"/>
      <c r="C68" s="89"/>
      <c r="D68" s="90"/>
      <c r="E68" s="89" t="s">
        <v>26</v>
      </c>
      <c r="F68" s="94">
        <v>47957.2</v>
      </c>
      <c r="G68" s="92">
        <v>0</v>
      </c>
      <c r="H68" s="93"/>
      <c r="I68"/>
    </row>
    <row r="69" spans="1:9" s="1" customFormat="1" ht="15">
      <c r="A69" s="48"/>
      <c r="B69" s="70"/>
      <c r="C69" s="89"/>
      <c r="D69" s="90"/>
      <c r="E69" s="89" t="s">
        <v>27</v>
      </c>
      <c r="F69" s="94">
        <v>18270.25</v>
      </c>
      <c r="G69" s="92">
        <v>0</v>
      </c>
      <c r="H69" s="93"/>
      <c r="I69"/>
    </row>
    <row r="70" spans="1:8" s="1" customFormat="1" ht="15">
      <c r="A70" s="48"/>
      <c r="B70" s="70"/>
      <c r="C70" s="95"/>
      <c r="D70" s="96"/>
      <c r="E70" s="63" t="s">
        <v>13</v>
      </c>
      <c r="F70" s="65">
        <f>SUM(F67:F69)</f>
        <v>141188.28</v>
      </c>
      <c r="G70" s="97">
        <f>SUM(G67:G69)</f>
        <v>0</v>
      </c>
      <c r="H70" s="93"/>
    </row>
    <row r="71" spans="1:8" ht="15">
      <c r="A71" s="162">
        <v>21</v>
      </c>
      <c r="B71" s="163" t="s">
        <v>76</v>
      </c>
      <c r="C71" s="71" t="s">
        <v>77</v>
      </c>
      <c r="D71" s="72" t="s">
        <v>78</v>
      </c>
      <c r="E71" s="67" t="s">
        <v>12</v>
      </c>
      <c r="F71" s="164">
        <v>435259</v>
      </c>
      <c r="G71" s="164">
        <v>435259</v>
      </c>
      <c r="H71" s="165"/>
    </row>
    <row r="72" spans="1:8" ht="15">
      <c r="A72" s="166"/>
      <c r="B72" s="167"/>
      <c r="C72" s="83"/>
      <c r="D72" s="84"/>
      <c r="E72" s="89" t="s">
        <v>17</v>
      </c>
      <c r="F72" s="164">
        <v>3050.78</v>
      </c>
      <c r="G72" s="164">
        <v>3050.78</v>
      </c>
      <c r="H72" s="168"/>
    </row>
    <row r="73" spans="1:8" ht="15">
      <c r="A73" s="166"/>
      <c r="B73" s="167"/>
      <c r="C73" s="83"/>
      <c r="D73" s="84"/>
      <c r="E73" s="67" t="s">
        <v>79</v>
      </c>
      <c r="F73" s="21">
        <v>39330</v>
      </c>
      <c r="G73" s="21">
        <v>39330</v>
      </c>
      <c r="H73" s="168"/>
    </row>
    <row r="74" spans="1:8" ht="15">
      <c r="A74" s="166"/>
      <c r="B74" s="167"/>
      <c r="C74" s="83"/>
      <c r="D74" s="84"/>
      <c r="E74" s="67" t="s">
        <v>21</v>
      </c>
      <c r="F74" s="21">
        <v>14654.01</v>
      </c>
      <c r="G74" s="21">
        <v>14654.01</v>
      </c>
      <c r="H74" s="168"/>
    </row>
    <row r="75" spans="1:8" ht="15">
      <c r="A75" s="166"/>
      <c r="B75" s="167"/>
      <c r="C75" s="83"/>
      <c r="D75" s="84"/>
      <c r="E75" s="67" t="s">
        <v>22</v>
      </c>
      <c r="F75" s="169">
        <v>2197.7</v>
      </c>
      <c r="G75" s="169">
        <v>2197.7</v>
      </c>
      <c r="H75" s="168"/>
    </row>
    <row r="76" spans="1:8" ht="15">
      <c r="A76" s="166"/>
      <c r="B76" s="167"/>
      <c r="C76" s="83"/>
      <c r="D76" s="84"/>
      <c r="E76" s="89" t="s">
        <v>63</v>
      </c>
      <c r="F76" s="169">
        <v>200447.3</v>
      </c>
      <c r="G76" s="169">
        <v>200447.3</v>
      </c>
      <c r="H76" s="168"/>
    </row>
    <row r="77" spans="1:8" ht="18.75" customHeight="1">
      <c r="A77" s="170"/>
      <c r="B77" s="171"/>
      <c r="C77" s="172"/>
      <c r="D77" s="173"/>
      <c r="E77" s="76" t="s">
        <v>13</v>
      </c>
      <c r="F77" s="77">
        <f>SUM(F71:F76)</f>
        <v>694938.79</v>
      </c>
      <c r="G77" s="64">
        <f>SUM(G71:G76)</f>
        <v>694938.79</v>
      </c>
      <c r="H77" s="174"/>
    </row>
    <row r="78" spans="1:8" ht="15">
      <c r="A78" s="175">
        <v>22</v>
      </c>
      <c r="B78" s="163" t="s">
        <v>80</v>
      </c>
      <c r="C78" s="71" t="s">
        <v>81</v>
      </c>
      <c r="D78" s="72" t="s">
        <v>82</v>
      </c>
      <c r="E78" s="67" t="s">
        <v>27</v>
      </c>
      <c r="F78" s="152">
        <v>8949.14</v>
      </c>
      <c r="G78" s="152">
        <v>8949.14</v>
      </c>
      <c r="H78" s="176"/>
    </row>
    <row r="79" spans="1:8" ht="15">
      <c r="A79" s="177"/>
      <c r="B79" s="171"/>
      <c r="C79" s="172"/>
      <c r="D79" s="178"/>
      <c r="E79" s="76" t="s">
        <v>13</v>
      </c>
      <c r="F79" s="77">
        <f>SUM(F78:F78)</f>
        <v>8949.14</v>
      </c>
      <c r="G79" s="77">
        <f>SUM(G78:G78)</f>
        <v>8949.14</v>
      </c>
      <c r="H79" s="179"/>
    </row>
    <row r="80" spans="1:8" ht="15">
      <c r="A80" s="175">
        <v>23</v>
      </c>
      <c r="B80" s="163" t="s">
        <v>83</v>
      </c>
      <c r="C80" s="71" t="s">
        <v>24</v>
      </c>
      <c r="D80" s="72" t="s">
        <v>84</v>
      </c>
      <c r="E80" s="67" t="s">
        <v>79</v>
      </c>
      <c r="F80" s="41">
        <v>11592.36</v>
      </c>
      <c r="G80" s="41">
        <v>11592.36</v>
      </c>
      <c r="H80" s="176"/>
    </row>
    <row r="81" spans="1:8" ht="21.75" customHeight="1">
      <c r="A81" s="177"/>
      <c r="B81" s="171"/>
      <c r="C81" s="172"/>
      <c r="D81" s="178"/>
      <c r="E81" s="76" t="s">
        <v>13</v>
      </c>
      <c r="F81" s="77">
        <f>SUM(F80:F80)</f>
        <v>11592.36</v>
      </c>
      <c r="G81" s="77">
        <f>SUM(G80:G80)</f>
        <v>11592.36</v>
      </c>
      <c r="H81" s="179"/>
    </row>
    <row r="82" spans="1:8" ht="15">
      <c r="A82" s="180">
        <v>24</v>
      </c>
      <c r="B82" s="104" t="s">
        <v>85</v>
      </c>
      <c r="C82" s="105" t="s">
        <v>86</v>
      </c>
      <c r="D82" s="72" t="s">
        <v>87</v>
      </c>
      <c r="E82" s="67" t="s">
        <v>12</v>
      </c>
      <c r="F82" s="41">
        <v>84958.1</v>
      </c>
      <c r="G82" s="41">
        <v>84958.1</v>
      </c>
      <c r="H82" s="181"/>
    </row>
    <row r="83" spans="1:8" ht="15">
      <c r="A83" s="182"/>
      <c r="B83" s="183"/>
      <c r="C83" s="184"/>
      <c r="D83" s="185"/>
      <c r="E83" s="67" t="s">
        <v>17</v>
      </c>
      <c r="F83" s="41">
        <v>4247.91</v>
      </c>
      <c r="G83" s="41">
        <v>4247.91</v>
      </c>
      <c r="H83" s="181"/>
    </row>
    <row r="84" spans="1:8" ht="15">
      <c r="A84" s="182"/>
      <c r="B84" s="183"/>
      <c r="C84" s="184"/>
      <c r="D84" s="185"/>
      <c r="E84" s="67" t="s">
        <v>27</v>
      </c>
      <c r="F84" s="41">
        <v>154090.64</v>
      </c>
      <c r="G84" s="41">
        <v>154090.64</v>
      </c>
      <c r="H84" s="181"/>
    </row>
    <row r="85" spans="1:8" ht="13.5" customHeight="1">
      <c r="A85" s="182"/>
      <c r="B85" s="183"/>
      <c r="C85" s="184"/>
      <c r="D85" s="185"/>
      <c r="E85" s="67" t="s">
        <v>42</v>
      </c>
      <c r="F85" s="186">
        <v>27285.71</v>
      </c>
      <c r="G85" s="186">
        <v>27285.71</v>
      </c>
      <c r="H85" s="181"/>
    </row>
    <row r="86" spans="1:8" ht="16.5" customHeight="1">
      <c r="A86" s="187"/>
      <c r="B86" s="131"/>
      <c r="C86" s="188"/>
      <c r="D86" s="178"/>
      <c r="E86" s="76" t="s">
        <v>13</v>
      </c>
      <c r="F86" s="77">
        <f>SUM(F82:F85)</f>
        <v>270582.36000000004</v>
      </c>
      <c r="G86" s="77">
        <f>SUM(G82:G85)</f>
        <v>270582.36000000004</v>
      </c>
      <c r="H86" s="181"/>
    </row>
    <row r="87" ht="15">
      <c r="B87" s="189"/>
    </row>
    <row r="91" ht="15">
      <c r="B91" s="190"/>
    </row>
  </sheetData>
  <sheetProtection/>
  <mergeCells count="120">
    <mergeCell ref="A4:A5"/>
    <mergeCell ref="A6:A8"/>
    <mergeCell ref="A9:A13"/>
    <mergeCell ref="A14:A16"/>
    <mergeCell ref="A17:A19"/>
    <mergeCell ref="A20:A21"/>
    <mergeCell ref="A22:A23"/>
    <mergeCell ref="A24:A27"/>
    <mergeCell ref="A28:A35"/>
    <mergeCell ref="A36:A38"/>
    <mergeCell ref="A39:A40"/>
    <mergeCell ref="A41:A42"/>
    <mergeCell ref="A43:A45"/>
    <mergeCell ref="A46:A52"/>
    <mergeCell ref="A53:A55"/>
    <mergeCell ref="A56:A58"/>
    <mergeCell ref="A59:A60"/>
    <mergeCell ref="A61:A63"/>
    <mergeCell ref="A64:A66"/>
    <mergeCell ref="A67:A70"/>
    <mergeCell ref="A71:A77"/>
    <mergeCell ref="A78:A79"/>
    <mergeCell ref="A80:A81"/>
    <mergeCell ref="A82:A86"/>
    <mergeCell ref="B4:B5"/>
    <mergeCell ref="B6:B8"/>
    <mergeCell ref="B9:B13"/>
    <mergeCell ref="B14:B16"/>
    <mergeCell ref="B17:B19"/>
    <mergeCell ref="B20:B21"/>
    <mergeCell ref="B22:B23"/>
    <mergeCell ref="B24:B27"/>
    <mergeCell ref="B28:B35"/>
    <mergeCell ref="B36:B38"/>
    <mergeCell ref="B39:B40"/>
    <mergeCell ref="B41:B42"/>
    <mergeCell ref="B43:B45"/>
    <mergeCell ref="B46:B52"/>
    <mergeCell ref="B53:B55"/>
    <mergeCell ref="B56:B58"/>
    <mergeCell ref="B59:B60"/>
    <mergeCell ref="B61:B63"/>
    <mergeCell ref="B64:B66"/>
    <mergeCell ref="B67:B70"/>
    <mergeCell ref="B71:B77"/>
    <mergeCell ref="B78:B79"/>
    <mergeCell ref="B80:B81"/>
    <mergeCell ref="B82:B86"/>
    <mergeCell ref="C4:C5"/>
    <mergeCell ref="C6:C8"/>
    <mergeCell ref="C9:C13"/>
    <mergeCell ref="C14:C16"/>
    <mergeCell ref="C17:C19"/>
    <mergeCell ref="C20:C21"/>
    <mergeCell ref="C22:C23"/>
    <mergeCell ref="C24:C27"/>
    <mergeCell ref="C28:C35"/>
    <mergeCell ref="C36:C38"/>
    <mergeCell ref="C39:C40"/>
    <mergeCell ref="C41:C42"/>
    <mergeCell ref="C43:C45"/>
    <mergeCell ref="C46:C52"/>
    <mergeCell ref="C53:C55"/>
    <mergeCell ref="C56:C58"/>
    <mergeCell ref="C59:C60"/>
    <mergeCell ref="C61:C63"/>
    <mergeCell ref="C64:C66"/>
    <mergeCell ref="C67:C70"/>
    <mergeCell ref="C71:C77"/>
    <mergeCell ref="C78:C79"/>
    <mergeCell ref="C80:C81"/>
    <mergeCell ref="C82:C86"/>
    <mergeCell ref="D4:D5"/>
    <mergeCell ref="D6:D8"/>
    <mergeCell ref="D9:D13"/>
    <mergeCell ref="D14:D16"/>
    <mergeCell ref="D17:D19"/>
    <mergeCell ref="D20:D21"/>
    <mergeCell ref="D22:D23"/>
    <mergeCell ref="D24:D27"/>
    <mergeCell ref="D28:D35"/>
    <mergeCell ref="D36:D38"/>
    <mergeCell ref="D39:D40"/>
    <mergeCell ref="D41:D42"/>
    <mergeCell ref="D43:D45"/>
    <mergeCell ref="D46:D52"/>
    <mergeCell ref="D53:D55"/>
    <mergeCell ref="D56:D58"/>
    <mergeCell ref="D59:D60"/>
    <mergeCell ref="D61:D63"/>
    <mergeCell ref="D64:D66"/>
    <mergeCell ref="D67:D70"/>
    <mergeCell ref="D71:D77"/>
    <mergeCell ref="D78:D79"/>
    <mergeCell ref="D80:D81"/>
    <mergeCell ref="D82:D86"/>
    <mergeCell ref="H4:H5"/>
    <mergeCell ref="H6:H8"/>
    <mergeCell ref="H9:H13"/>
    <mergeCell ref="H14:H16"/>
    <mergeCell ref="H17:H19"/>
    <mergeCell ref="H20:H21"/>
    <mergeCell ref="H22:H23"/>
    <mergeCell ref="H24:H27"/>
    <mergeCell ref="H28:H35"/>
    <mergeCell ref="H36:H38"/>
    <mergeCell ref="H39:H40"/>
    <mergeCell ref="H41:H42"/>
    <mergeCell ref="H43:H45"/>
    <mergeCell ref="H46:H52"/>
    <mergeCell ref="H53:H55"/>
    <mergeCell ref="H56:H58"/>
    <mergeCell ref="H59:H60"/>
    <mergeCell ref="H61:H63"/>
    <mergeCell ref="H64:H66"/>
    <mergeCell ref="H67:H70"/>
    <mergeCell ref="H71:H77"/>
    <mergeCell ref="H78:H79"/>
    <mergeCell ref="H80:H81"/>
    <mergeCell ref="A1:H2"/>
  </mergeCells>
  <dataValidations count="2">
    <dataValidation allowBlank="1" showInputMessage="1" showErrorMessage="1" sqref="F7 F24 F29 F30 F31 F32 F33 F34 F41 F42 F43 F44 F45 F47 F52 G52 F59 G59 F68 F69 F78 G78 F85 G85 F25:F26"/>
    <dataValidation type="list" allowBlank="1" showInputMessage="1" showErrorMessage="1" sqref="E20 E22 E24 E28 E29 E30 E31 E32 E33 E34 E36 E37 E39 E41 E49 E51 E56 E61 E62 E67 E68 E69 E71 E72 E73 E74 E75 E76 E78 E80 E82 E83 E84 E85 E43:E44">
      <formula1>"营业税,教育费附加,地方教肓附加,城市维护建设税,企业所得税,个人所得税,房产税,城镇土地使用税, 土地增值税,耕地占用税,契税,资源税,印花税,增值税,消费税,文化事业建设费"</formula1>
    </dataValidation>
  </dataValidations>
  <printOptions/>
  <pageMargins left="0.5506944444444445" right="0.275" top="0.5118055555555555" bottom="0.03888888888888889" header="0.5118055555555555" footer="0.03888888888888889"/>
  <pageSetup orientation="landscape" paperSize="9"/>
  <ignoredErrors>
    <ignoredError sqref="G52 F27 F42 G8" formulaRange="1"/>
  </ignoredErrors>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8.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2019-11-06T13:21:00Z</dcterms:created>
  <dcterms:modified xsi:type="dcterms:W3CDTF">2023-05-16T08:57:57Z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2322689AC79B4A54816927333E6DD058_12</vt:lpwstr>
  </property>
</Properties>
</file>