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3"/>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<sst xmlns="http://schemas.openxmlformats.org/spreadsheetml/2006/main" count="177" uniqueCount="92">
  <si>
    <r>
      <t xml:space="preserve">附件：
                             </t>
    </r>
    <r>
      <rPr>
        <sz val="20"/>
        <rFont val="黑体"/>
        <family val="3"/>
      </rPr>
      <t xml:space="preserve">      欠缴税款纳税人名单  
                                                             </t>
    </r>
    <r>
      <rPr>
        <sz val="14"/>
        <rFont val="黑体"/>
        <family val="3"/>
      </rPr>
      <t xml:space="preserve">（单位：元）  </t>
    </r>
    <r>
      <rPr>
        <sz val="20"/>
        <rFont val="黑体"/>
        <family val="3"/>
      </rPr>
      <t xml:space="preserve">                                                </t>
    </r>
    <r>
      <rPr>
        <sz val="14"/>
        <rFont val="黑体"/>
        <family val="3"/>
      </rPr>
      <t xml:space="preserve">                                                                       </t>
    </r>
  </si>
  <si>
    <t>序号</t>
  </si>
  <si>
    <t>企业或单位名称</t>
  </si>
  <si>
    <t>法定代表人或负责人姓名</t>
  </si>
  <si>
    <t>经营地点</t>
  </si>
  <si>
    <t>欠税税种</t>
  </si>
  <si>
    <t>欠税余额</t>
  </si>
  <si>
    <t>其中：当期新发生欠税金额</t>
  </si>
  <si>
    <t>备  注</t>
  </si>
  <si>
    <t>云南牟定兴宏铜业有限公司</t>
  </si>
  <si>
    <t>余建国</t>
  </si>
  <si>
    <t>云南省楚雄彝族自治州牟定县江坡乡柜山高家</t>
  </si>
  <si>
    <t>增值税</t>
  </si>
  <si>
    <t>小计</t>
  </si>
  <si>
    <t>牟定金盼矿业有限公司</t>
  </si>
  <si>
    <t>王世金</t>
  </si>
  <si>
    <t>云南省楚雄彝云南省楚雄彝族自治州牟定县江坡镇柜山村委会高家</t>
  </si>
  <si>
    <t>城市维护建设税</t>
  </si>
  <si>
    <t>云南牟定顺达建业有限公司</t>
  </si>
  <si>
    <t>徐以顺</t>
  </si>
  <si>
    <t>云南省楚雄彝族自治州牟定县共和镇南大街</t>
  </si>
  <si>
    <t>企业所得税</t>
  </si>
  <si>
    <t>印花税</t>
  </si>
  <si>
    <t>牟定县泓瑞工贸有限公司</t>
  </si>
  <si>
    <t>杨汉权</t>
  </si>
  <si>
    <t>云南省楚雄彝族自治州牟定县共和镇际盛大秋树</t>
  </si>
  <si>
    <t>房产税</t>
  </si>
  <si>
    <t>城镇土地使用税</t>
  </si>
  <si>
    <t>云南南塔人造板（集团）有限责任公司</t>
  </si>
  <si>
    <t>冷忠福</t>
  </si>
  <si>
    <t>云南省楚雄彝族自治州牟定县共和镇万寿宫</t>
  </si>
  <si>
    <t>牟定县燃料有限责任公司</t>
  </si>
  <si>
    <t>李光伟</t>
  </si>
  <si>
    <t>牟昆联谊食品饮料厂</t>
  </si>
  <si>
    <t>李东</t>
  </si>
  <si>
    <t>牟定县共和镇</t>
  </si>
  <si>
    <t>云南牟定朝钦葛业有限公司</t>
  </si>
  <si>
    <t>杜朝钦</t>
  </si>
  <si>
    <t>牟定县五金厂</t>
  </si>
  <si>
    <t>施海林</t>
  </si>
  <si>
    <t>牟定县共和镇散花村</t>
  </si>
  <si>
    <t>营业税</t>
  </si>
  <si>
    <t>土地增值税</t>
  </si>
  <si>
    <t>牟定县海绵厂</t>
  </si>
  <si>
    <t>艾自兴</t>
  </si>
  <si>
    <t>牟定县共和镇新南路</t>
  </si>
  <si>
    <t>云南牟定宏利有限公司</t>
  </si>
  <si>
    <t>李志刚</t>
  </si>
  <si>
    <t>牟定县蟠猫乡</t>
  </si>
  <si>
    <t>云南牟定成兴食品有限公司</t>
  </si>
  <si>
    <t>夏成平</t>
  </si>
  <si>
    <t>云南省楚雄州牟定县共和镇金马村</t>
  </si>
  <si>
    <t>云南牟定县华兴商贸有限公司</t>
  </si>
  <si>
    <t>李荣</t>
  </si>
  <si>
    <t>云南金诺房地产开发有限公司</t>
  </si>
  <si>
    <t>李鸿雁</t>
  </si>
  <si>
    <t>云南省楚雄彝族自治州牟定县共和镇化湖南路化湖世居小区21栋5号商铺</t>
  </si>
  <si>
    <t>云南业胜环境资源科技有限公司</t>
  </si>
  <si>
    <t>方喜</t>
  </si>
  <si>
    <t>云南省楚雄州牟定县新桥镇高家庄</t>
  </si>
  <si>
    <t>牟定县金马商混有限责任公司戌街长箐采石场</t>
  </si>
  <si>
    <t>刘明</t>
  </si>
  <si>
    <t>云南省楚雄彝族自治州牟定县戌街乡铁厂村委会大冲村一社</t>
  </si>
  <si>
    <t>个人所得税</t>
  </si>
  <si>
    <t>资源税</t>
  </si>
  <si>
    <t>云南云味初见电子商务有限公司</t>
  </si>
  <si>
    <t>赵鑫</t>
  </si>
  <si>
    <t>云南省楚雄彝族自治州牟定县新桥镇马厂村委会闻知村电商孵化园</t>
  </si>
  <si>
    <t>云南毓柒电子商务有限公司</t>
  </si>
  <si>
    <t>姚传毓</t>
  </si>
  <si>
    <t>云南省楚雄彝族自治州牟定县共和镇新南路龙川市场牟定县电子商务公共服务中心一楼1至4号商铺</t>
  </si>
  <si>
    <t>云南互农电子商务有限公司</t>
  </si>
  <si>
    <t>石晓梅</t>
  </si>
  <si>
    <t>云南省楚雄彝族自治州牟定县共和镇新南路</t>
  </si>
  <si>
    <t>牟定县福瑾建材有限公司</t>
  </si>
  <si>
    <t>李福超</t>
  </si>
  <si>
    <t>云南省楚雄彝族自治州牟定县戌街乡铁厂村委会大冲村1号</t>
  </si>
  <si>
    <t>耕地占用税</t>
  </si>
  <si>
    <t>云南牟定金马红砖新型墙材有限责任公司</t>
  </si>
  <si>
    <t>陈希鸿</t>
  </si>
  <si>
    <t>云南省楚雄彝族自治州牟定县共和镇上金马村</t>
  </si>
  <si>
    <t>牟定新桥杨家山砂石场</t>
  </si>
  <si>
    <t>云南省楚雄彝族自治州牟定县新桥镇新桥村委会杨家山村</t>
  </si>
  <si>
    <t>楚雄东山房地产开发有限公司</t>
  </si>
  <si>
    <t>熊杰</t>
  </si>
  <si>
    <t>云南省楚雄州牟定县共和镇中园东路</t>
  </si>
  <si>
    <t>牟定县乔夏工矿工程建筑有限公司</t>
  </si>
  <si>
    <t>王世忠</t>
  </si>
  <si>
    <t>云南省楚雄彝族自治州牟定县共和镇化湖南路福寿小区2S401号</t>
  </si>
  <si>
    <t>楚雄精韬电力工程有限公司牟定分公司</t>
  </si>
  <si>
    <t>徐光忠</t>
  </si>
  <si>
    <t>云南省楚雄彝族自治州牟定县共和镇中园东路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</si>
</sst>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Red]0.00"/>
    <numFmt numFmtId="178" formatCode="0.00_);[Red]\(0.00\)"/>
  </numFmts>
  <fonts count="47">
    <font>
      <sz val="12"/>
      <name val="宋体"/>
      <family val="0"/>
    </font>
    <font>
      <sz val="11"/>
      <name val="宋体"/>
      <family val="0"/>
    </font>
    <font>
      <sz val="14"/>
      <name val="黑体"/>
      <family val="3"/>
    </font>
    <font>
      <b/>
      <sz val="9"/>
      <name val="宋体"/>
      <family val="0"/>
    </font>
    <font>
      <b/>
      <sz val="9"/>
      <color indexed="8"/>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0"/>
      <name val="黑体"/>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bottom/>
    </border>
    <border>
      <left/>
      <right style="thin"/>
      <top style="thin"/>
      <bottom/>
    </border>
    <border>
      <left/>
      <right style="thin"/>
      <top/>
      <bottom/>
    </border>
    <border>
      <left/>
      <right style="thin"/>
      <top/>
      <bottom style="thin"/>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82">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Alignment="1">
      <alignment horizontal="lef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176" fontId="5" fillId="0" borderId="9" xfId="0" applyNumberFormat="1" applyFont="1" applyBorder="1" applyAlignment="1">
      <alignment horizontal="center" vertical="center"/>
    </xf>
    <xf numFmtId="0" fontId="5" fillId="0" borderId="10" xfId="0" applyNumberFormat="1" applyFont="1" applyFill="1" applyBorder="1" applyAlignment="1">
      <alignment vertical="center" wrapText="1"/>
    </xf>
    <xf numFmtId="49" fontId="3" fillId="0" borderId="9" xfId="0" applyNumberFormat="1" applyFont="1" applyFill="1" applyBorder="1" applyAlignment="1">
      <alignment horizontal="center" vertical="center" wrapText="1"/>
    </xf>
    <xf numFmtId="176" fontId="3" fillId="0" borderId="9" xfId="22" applyNumberFormat="1" applyFont="1" applyFill="1" applyBorder="1" applyAlignment="1">
      <alignment horizontal="center" vertical="center"/>
    </xf>
    <xf numFmtId="0" fontId="5" fillId="0" borderId="11" xfId="0" applyNumberFormat="1" applyFont="1" applyFill="1" applyBorder="1" applyAlignment="1">
      <alignmen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176" fontId="5" fillId="0" borderId="12" xfId="0" applyNumberFormat="1" applyFont="1" applyFill="1" applyBorder="1" applyAlignment="1">
      <alignment horizontal="center" vertical="center"/>
    </xf>
    <xf numFmtId="0" fontId="5" fillId="0" borderId="9" xfId="0" applyNumberFormat="1" applyFont="1" applyFill="1" applyBorder="1" applyAlignment="1">
      <alignment vertical="center" wrapText="1"/>
    </xf>
    <xf numFmtId="0" fontId="5" fillId="0" borderId="9" xfId="0" applyFont="1" applyFill="1" applyBorder="1" applyAlignment="1">
      <alignment horizontal="center" vertical="center" wrapText="1"/>
    </xf>
    <xf numFmtId="4" fontId="5"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Border="1" applyAlignment="1">
      <alignment horizontal="left" vertical="center" wrapText="1"/>
    </xf>
    <xf numFmtId="0" fontId="5" fillId="0" borderId="10" xfId="0" applyNumberFormat="1" applyFont="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10" xfId="0" applyFont="1" applyBorder="1" applyAlignment="1">
      <alignment vertical="center" wrapText="1"/>
    </xf>
    <xf numFmtId="0" fontId="5" fillId="0" borderId="13" xfId="0" applyNumberFormat="1" applyFont="1" applyBorder="1" applyAlignment="1">
      <alignment horizontal="left" vertical="center" wrapText="1"/>
    </xf>
    <xf numFmtId="0" fontId="5" fillId="0" borderId="13"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13" xfId="0" applyFont="1" applyBorder="1" applyAlignment="1">
      <alignment vertical="center" wrapText="1"/>
    </xf>
    <xf numFmtId="0" fontId="5" fillId="0" borderId="13" xfId="0" applyFont="1" applyBorder="1" applyAlignment="1">
      <alignment vertical="center" wrapText="1"/>
    </xf>
    <xf numFmtId="0" fontId="5" fillId="0" borderId="11" xfId="0" applyNumberFormat="1" applyFont="1" applyBorder="1" applyAlignment="1">
      <alignment horizontal="left" vertical="center" wrapText="1"/>
    </xf>
    <xf numFmtId="0" fontId="5" fillId="0" borderId="11"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 fillId="0" borderId="11" xfId="0" applyFont="1" applyBorder="1" applyAlignment="1">
      <alignment vertical="center" wrapText="1"/>
    </xf>
    <xf numFmtId="0" fontId="5" fillId="0" borderId="9" xfId="0" applyNumberFormat="1" applyFont="1" applyBorder="1" applyAlignment="1">
      <alignment horizontal="left" vertical="center" wrapText="1"/>
    </xf>
    <xf numFmtId="0" fontId="5" fillId="0" borderId="9" xfId="0" applyNumberFormat="1" applyFont="1" applyBorder="1" applyAlignment="1">
      <alignment horizontal="center" vertical="center" wrapText="1"/>
    </xf>
    <xf numFmtId="177" fontId="5" fillId="0" borderId="9" xfId="0" applyNumberFormat="1" applyFont="1" applyFill="1" applyBorder="1" applyAlignment="1">
      <alignment horizontal="center" vertical="center" shrinkToFit="1"/>
    </xf>
    <xf numFmtId="0" fontId="5" fillId="0" borderId="10" xfId="0" applyNumberFormat="1" applyFont="1" applyFill="1" applyBorder="1" applyAlignment="1">
      <alignment vertical="center" wrapText="1"/>
    </xf>
    <xf numFmtId="0" fontId="5" fillId="0" borderId="9" xfId="0" applyNumberFormat="1" applyFont="1" applyBorder="1" applyAlignment="1">
      <alignment horizontal="left" vertical="center" wrapText="1"/>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left" vertical="center" wrapText="1"/>
    </xf>
    <xf numFmtId="0" fontId="5" fillId="0" borderId="13"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5" fillId="0" borderId="9"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left" vertical="center" wrapText="1"/>
    </xf>
    <xf numFmtId="176" fontId="5" fillId="0" borderId="9" xfId="0" applyNumberFormat="1" applyFont="1" applyFill="1" applyBorder="1" applyAlignment="1">
      <alignment horizontal="center" vertical="center"/>
    </xf>
    <xf numFmtId="4" fontId="5" fillId="0" borderId="0" xfId="0" applyNumberFormat="1" applyFont="1" applyFill="1" applyBorder="1" applyAlignment="1">
      <alignment horizontal="center" vertical="center" wrapText="1"/>
    </xf>
    <xf numFmtId="0" fontId="5" fillId="0" borderId="13" xfId="0" applyNumberFormat="1" applyFont="1" applyFill="1" applyBorder="1" applyAlignment="1">
      <alignmen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9" xfId="0" applyFont="1" applyFill="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13" xfId="0" applyFont="1" applyBorder="1" applyAlignment="1">
      <alignment horizontal="center" vertical="center"/>
    </xf>
    <xf numFmtId="0" fontId="5" fillId="0" borderId="13" xfId="0" applyFont="1" applyBorder="1" applyAlignment="1">
      <alignment horizontal="left" vertical="center" wrapText="1"/>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5" fillId="0" borderId="10" xfId="0" applyNumberFormat="1" applyFont="1" applyFill="1" applyBorder="1" applyAlignment="1">
      <alignment horizontal="center" vertical="center"/>
    </xf>
    <xf numFmtId="176" fontId="5" fillId="0" borderId="10"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wrapText="1"/>
    </xf>
    <xf numFmtId="176" fontId="5" fillId="0" borderId="10" xfId="0" applyNumberFormat="1"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0" fontId="5" fillId="0" borderId="9" xfId="0" applyNumberFormat="1" applyFont="1" applyFill="1" applyBorder="1" applyAlignment="1">
      <alignment vertical="center" wrapText="1"/>
    </xf>
    <xf numFmtId="176" fontId="5" fillId="0" borderId="9" xfId="0" applyNumberFormat="1" applyFont="1" applyFill="1" applyBorder="1" applyAlignment="1" applyProtection="1">
      <alignment horizontal="center" vertical="center"/>
      <protection/>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176" fontId="3" fillId="0" borderId="9" xfId="0" applyNumberFormat="1" applyFont="1" applyFill="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1" xfId="0" applyFont="1" applyFill="1" applyBorder="1" applyAlignment="1">
      <alignment horizontal="center" vertical="center" wrapText="1"/>
    </xf>
    <xf numFmtId="176" fontId="5" fillId="0" borderId="12" xfId="0" applyNumberFormat="1" applyFont="1" applyFill="1" applyBorder="1" applyAlignment="1">
      <alignment horizontal="center" vertical="center"/>
    </xf>
    <xf numFmtId="4" fontId="5" fillId="0" borderId="9" xfId="0" applyNumberFormat="1" applyFont="1" applyBorder="1" applyAlignment="1">
      <alignment horizontal="center" vertical="center"/>
    </xf>
    <xf numFmtId="176" fontId="5" fillId="0" borderId="12"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xf>
    <xf numFmtId="176" fontId="5" fillId="0" borderId="0" xfId="0" applyNumberFormat="1" applyFont="1" applyAlignment="1">
      <alignment horizontal="center" vertical="center"/>
    </xf>
    <xf numFmtId="0" fontId="5" fillId="0" borderId="9" xfId="0" applyFont="1" applyFill="1" applyBorder="1" applyAlignment="1">
      <alignment horizontal="left" vertical="center" wrapText="1"/>
    </xf>
    <xf numFmtId="176" fontId="5" fillId="0" borderId="12" xfId="0" applyNumberFormat="1" applyFont="1" applyBorder="1" applyAlignment="1">
      <alignment horizontal="center" vertical="center"/>
    </xf>
    <xf numFmtId="4" fontId="5" fillId="0" borderId="9" xfId="0" applyNumberFormat="1" applyFont="1" applyFill="1" applyBorder="1" applyAlignment="1">
      <alignment horizontal="center" vertical="center" wrapText="1"/>
    </xf>
    <xf numFmtId="0" fontId="5" fillId="0" borderId="13" xfId="0" applyFont="1" applyFill="1" applyBorder="1" applyAlignment="1">
      <alignment vertical="center" wrapText="1"/>
    </xf>
    <xf numFmtId="176" fontId="3" fillId="0" borderId="12" xfId="0" applyNumberFormat="1" applyFont="1" applyBorder="1" applyAlignment="1">
      <alignment horizontal="center" vertical="center"/>
    </xf>
    <xf numFmtId="0" fontId="5" fillId="0" borderId="11" xfId="0" applyFont="1" applyFill="1" applyBorder="1" applyAlignment="1">
      <alignment vertical="center" wrapText="1"/>
    </xf>
    <xf numFmtId="0" fontId="5" fillId="0" borderId="14" xfId="0" applyFont="1" applyFill="1" applyBorder="1" applyAlignment="1">
      <alignment horizontal="left" vertical="center" wrapText="1"/>
    </xf>
    <xf numFmtId="176" fontId="5" fillId="0" borderId="12"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left" vertical="center" wrapText="1"/>
    </xf>
    <xf numFmtId="4"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0" xfId="0" applyFont="1" applyBorder="1" applyAlignment="1">
      <alignment horizontal="center" vertical="center"/>
    </xf>
    <xf numFmtId="0" fontId="5" fillId="0" borderId="9" xfId="0" applyFont="1" applyFill="1" applyBorder="1" applyAlignment="1">
      <alignment horizontal="left" vertical="center"/>
    </xf>
    <xf numFmtId="0" fontId="5" fillId="0" borderId="0" xfId="0" applyFont="1" applyAlignment="1">
      <alignment horizontal="left" vertical="center" wrapText="1"/>
    </xf>
    <xf numFmtId="178" fontId="5" fillId="0" borderId="11" xfId="0" applyNumberFormat="1" applyFont="1" applyFill="1" applyBorder="1" applyAlignment="1">
      <alignment horizontal="center" vertical="center"/>
    </xf>
    <xf numFmtId="0" fontId="5" fillId="0" borderId="10" xfId="0" applyFont="1" applyBorder="1" applyAlignment="1">
      <alignment vertical="center" wrapText="1"/>
    </xf>
    <xf numFmtId="57"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center" vertical="center"/>
    </xf>
    <xf numFmtId="0" fontId="5" fillId="0" borderId="10" xfId="0" applyFont="1" applyFill="1" applyBorder="1" applyAlignment="1">
      <alignment horizontal="left"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Fill="1" applyBorder="1" applyAlignment="1">
      <alignment horizontal="left" vertical="center"/>
    </xf>
    <xf numFmtId="0" fontId="5" fillId="0" borderId="13" xfId="0" applyFont="1" applyFill="1" applyBorder="1" applyAlignment="1">
      <alignment vertical="center" wrapText="1"/>
    </xf>
    <xf numFmtId="4" fontId="5" fillId="0" borderId="0"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Fill="1" applyBorder="1" applyAlignment="1">
      <alignment horizontal="left" vertical="center"/>
    </xf>
    <xf numFmtId="0" fontId="5" fillId="0" borderId="11" xfId="0" applyFont="1" applyBorder="1" applyAlignment="1">
      <alignment horizontal="left" vertical="center" wrapText="1"/>
    </xf>
    <xf numFmtId="0" fontId="5" fillId="0" borderId="11" xfId="0" applyFont="1" applyFill="1" applyBorder="1" applyAlignment="1">
      <alignment vertical="center" wrapText="1"/>
    </xf>
    <xf numFmtId="0" fontId="5" fillId="0" borderId="10" xfId="0" applyFont="1" applyBorder="1" applyAlignment="1">
      <alignment vertical="center"/>
    </xf>
    <xf numFmtId="0" fontId="5" fillId="0" borderId="11" xfId="0" applyFont="1" applyBorder="1" applyAlignment="1">
      <alignment horizontal="left" vertical="center" wrapText="1"/>
    </xf>
    <xf numFmtId="0" fontId="5" fillId="0" borderId="11" xfId="0" applyFont="1" applyBorder="1" applyAlignment="1">
      <alignment vertical="center"/>
    </xf>
    <xf numFmtId="0" fontId="5" fillId="0" borderId="10" xfId="0" applyFont="1" applyBorder="1" applyAlignment="1">
      <alignment horizontal="left"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vertical="center"/>
    </xf>
    <xf numFmtId="177" fontId="5" fillId="0" borderId="9" xfId="0" applyNumberFormat="1" applyFont="1" applyFill="1" applyBorder="1" applyAlignment="1">
      <alignment horizontal="center" vertical="center"/>
    </xf>
    <xf numFmtId="0" fontId="5" fillId="0" borderId="11" xfId="0" applyFont="1" applyBorder="1" applyAlignment="1">
      <alignment horizontal="center"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0" fillId="0" borderId="0" xfId="0"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7"/>
  <sheetViews>
    <sheetView zoomScaleSheetLayoutView="100" workbookViewId="0" topLeftCell="A90">
      <selection activeCell="D3" sqref="D1:D65536"/>
    </sheetView>
  </sheetViews>
  <sheetFormatPr defaultColWidth="9.00390625" defaultRowHeight="14.25"/>
  <cols>
    <col min="1" max="1" width="5.00390625" style="3" customWidth="1"/>
    <col min="2" max="2" width="18.75390625" style="4" customWidth="1"/>
    <col min="3" max="3" width="9.125" style="3" customWidth="1"/>
    <col min="4" max="4" width="18.125" style="4" customWidth="1"/>
    <col min="5" max="5" width="11.75390625" style="3" customWidth="1"/>
    <col min="6" max="6" width="12.375" style="3" customWidth="1"/>
    <col min="7" max="7" width="11.25390625" style="3" customWidth="1"/>
    <col min="8" max="8" width="11.125" style="0" customWidth="1"/>
    <col min="9" max="9" width="10.50390625" style="0" bestFit="1" customWidth="1"/>
  </cols>
  <sheetData>
    <row r="1" spans="1:8" ht="15">
      <c r="A1" s="5" t="s">
        <v>0</v>
      </c>
      <c r="B1" s="5"/>
      <c r="C1" s="5"/>
      <c r="D1" s="5"/>
      <c r="E1" s="5"/>
      <c r="F1" s="5"/>
      <c r="G1" s="5"/>
      <c r="H1" s="5"/>
    </row>
    <row r="2" spans="1:8" ht="54" customHeight="1">
      <c r="A2" s="5"/>
      <c r="B2" s="5"/>
      <c r="C2" s="5"/>
      <c r="D2" s="5"/>
      <c r="E2" s="5"/>
      <c r="F2" s="5"/>
      <c r="G2" s="5"/>
      <c r="H2" s="5"/>
    </row>
    <row r="3" spans="1:8" ht="73.5" customHeight="1">
      <c r="A3" s="6" t="s">
        <v>1</v>
      </c>
      <c r="B3" s="7" t="s">
        <v>2</v>
      </c>
      <c r="C3" s="6" t="s">
        <v>3</v>
      </c>
      <c r="D3" s="7" t="s">
        <v>4</v>
      </c>
      <c r="E3" s="6" t="s">
        <v>5</v>
      </c>
      <c r="F3" s="6" t="s">
        <v>6</v>
      </c>
      <c r="G3" s="6" t="s">
        <v>7</v>
      </c>
      <c r="H3" s="8" t="s">
        <v>8</v>
      </c>
    </row>
    <row r="4" spans="1:10" s="1" customFormat="1" ht="18" customHeight="1">
      <c r="A4" s="9">
        <v>1</v>
      </c>
      <c r="B4" s="10" t="s">
        <v>9</v>
      </c>
      <c r="C4" s="11" t="s">
        <v>10</v>
      </c>
      <c r="D4" s="10" t="s">
        <v>11</v>
      </c>
      <c r="E4" s="12" t="s">
        <v>12</v>
      </c>
      <c r="F4" s="13">
        <v>596120.97</v>
      </c>
      <c r="G4" s="14">
        <v>0</v>
      </c>
      <c r="H4" s="15"/>
      <c r="I4" s="149"/>
      <c r="J4" s="150"/>
    </row>
    <row r="5" spans="1:10" s="1" customFormat="1" ht="18" customHeight="1">
      <c r="A5" s="9"/>
      <c r="B5" s="10"/>
      <c r="C5" s="11"/>
      <c r="D5" s="10"/>
      <c r="E5" s="16" t="s">
        <v>13</v>
      </c>
      <c r="F5" s="17">
        <f>SUM(F4:F4)</f>
        <v>596120.97</v>
      </c>
      <c r="G5" s="17">
        <f>SUM(G4:G4)</f>
        <v>0</v>
      </c>
      <c r="H5" s="18"/>
      <c r="I5" s="150"/>
      <c r="J5" s="150"/>
    </row>
    <row r="6" spans="1:10" s="1" customFormat="1" ht="18" customHeight="1">
      <c r="A6" s="19">
        <v>2</v>
      </c>
      <c r="B6" s="20" t="s">
        <v>14</v>
      </c>
      <c r="C6" s="9" t="s">
        <v>15</v>
      </c>
      <c r="D6" s="20" t="s">
        <v>16</v>
      </c>
      <c r="E6" s="9" t="s">
        <v>12</v>
      </c>
      <c r="F6" s="21">
        <v>138105.71000000002</v>
      </c>
      <c r="G6" s="14">
        <v>0</v>
      </c>
      <c r="H6" s="22"/>
      <c r="I6" s="150"/>
      <c r="J6" s="150"/>
    </row>
    <row r="7" spans="1:10" s="1" customFormat="1" ht="18" customHeight="1">
      <c r="A7" s="19"/>
      <c r="B7" s="20"/>
      <c r="C7" s="9"/>
      <c r="D7" s="20"/>
      <c r="E7" s="23" t="s">
        <v>17</v>
      </c>
      <c r="F7" s="24">
        <v>2302.76</v>
      </c>
      <c r="G7" s="14">
        <v>0</v>
      </c>
      <c r="H7" s="22"/>
      <c r="I7" s="150"/>
      <c r="J7" s="150"/>
    </row>
    <row r="8" spans="1:10" s="1" customFormat="1" ht="22.5" customHeight="1">
      <c r="A8" s="19"/>
      <c r="B8" s="20"/>
      <c r="C8" s="9"/>
      <c r="D8" s="20"/>
      <c r="E8" s="25" t="s">
        <v>13</v>
      </c>
      <c r="F8" s="26">
        <f>SUM(F6:F7)</f>
        <v>140408.47000000003</v>
      </c>
      <c r="G8" s="26">
        <f>SUM(G6:G7)</f>
        <v>0</v>
      </c>
      <c r="H8" s="22"/>
      <c r="I8" s="149"/>
      <c r="J8" s="150"/>
    </row>
    <row r="9" spans="1:10" s="1" customFormat="1" ht="12" customHeight="1">
      <c r="A9" s="27">
        <v>3</v>
      </c>
      <c r="B9" s="28" t="s">
        <v>18</v>
      </c>
      <c r="C9" s="29" t="s">
        <v>19</v>
      </c>
      <c r="D9" s="28" t="s">
        <v>20</v>
      </c>
      <c r="E9" s="23" t="s">
        <v>17</v>
      </c>
      <c r="F9" s="30">
        <v>32460.24</v>
      </c>
      <c r="G9" s="30">
        <v>0</v>
      </c>
      <c r="H9" s="31"/>
      <c r="I9" s="150"/>
      <c r="J9" s="150"/>
    </row>
    <row r="10" spans="1:10" s="1" customFormat="1" ht="12" customHeight="1">
      <c r="A10" s="27"/>
      <c r="B10" s="32"/>
      <c r="C10" s="33"/>
      <c r="D10" s="32"/>
      <c r="E10" s="34" t="s">
        <v>21</v>
      </c>
      <c r="F10" s="30">
        <v>326695.96</v>
      </c>
      <c r="G10" s="30">
        <v>0</v>
      </c>
      <c r="H10" s="35"/>
      <c r="I10" s="150"/>
      <c r="J10" s="150"/>
    </row>
    <row r="11" spans="1:10" s="1" customFormat="1" ht="12" customHeight="1">
      <c r="A11" s="27"/>
      <c r="B11" s="32"/>
      <c r="C11" s="33"/>
      <c r="D11" s="32"/>
      <c r="E11" s="23" t="s">
        <v>22</v>
      </c>
      <c r="F11" s="30">
        <v>2919.8</v>
      </c>
      <c r="G11" s="30">
        <v>0</v>
      </c>
      <c r="H11" s="36"/>
      <c r="I11" s="150"/>
      <c r="J11" s="150"/>
    </row>
    <row r="12" spans="1:10" s="1" customFormat="1" ht="12" customHeight="1">
      <c r="A12" s="27"/>
      <c r="B12" s="32"/>
      <c r="C12" s="33"/>
      <c r="D12" s="32"/>
      <c r="E12" s="23" t="s">
        <v>12</v>
      </c>
      <c r="F12" s="30">
        <v>861770.32</v>
      </c>
      <c r="G12" s="30">
        <v>0</v>
      </c>
      <c r="H12" s="36"/>
      <c r="I12" s="150"/>
      <c r="J12" s="150"/>
    </row>
    <row r="13" spans="1:10" s="1" customFormat="1" ht="21.75" customHeight="1">
      <c r="A13" s="27"/>
      <c r="B13" s="37"/>
      <c r="C13" s="38"/>
      <c r="D13" s="37"/>
      <c r="E13" s="39" t="s">
        <v>13</v>
      </c>
      <c r="F13" s="26">
        <f>SUM(F9:F12)</f>
        <v>1223846.3199999998</v>
      </c>
      <c r="G13" s="40">
        <v>0</v>
      </c>
      <c r="H13" s="41"/>
      <c r="I13" s="150"/>
      <c r="J13" s="150"/>
    </row>
    <row r="14" spans="1:10" s="1" customFormat="1" ht="18.75" customHeight="1">
      <c r="A14" s="27">
        <v>4</v>
      </c>
      <c r="B14" s="42" t="s">
        <v>23</v>
      </c>
      <c r="C14" s="43" t="s">
        <v>24</v>
      </c>
      <c r="D14" s="42" t="s">
        <v>25</v>
      </c>
      <c r="E14" s="34" t="s">
        <v>26</v>
      </c>
      <c r="F14" s="14">
        <v>2211.23</v>
      </c>
      <c r="G14" s="44">
        <v>0</v>
      </c>
      <c r="H14" s="45"/>
      <c r="I14" s="150"/>
      <c r="J14" s="150"/>
    </row>
    <row r="15" spans="1:10" s="1" customFormat="1" ht="21" customHeight="1">
      <c r="A15" s="27"/>
      <c r="B15" s="46"/>
      <c r="C15" s="47"/>
      <c r="D15" s="48"/>
      <c r="E15" s="34" t="s">
        <v>27</v>
      </c>
      <c r="F15" s="14">
        <v>78348.63</v>
      </c>
      <c r="G15" s="44">
        <v>0</v>
      </c>
      <c r="H15" s="49"/>
      <c r="I15" s="150"/>
      <c r="J15" s="150"/>
    </row>
    <row r="16" spans="1:10" s="1" customFormat="1" ht="40.5" customHeight="1">
      <c r="A16" s="27"/>
      <c r="B16" s="46"/>
      <c r="C16" s="47"/>
      <c r="D16" s="48"/>
      <c r="E16" s="39" t="s">
        <v>13</v>
      </c>
      <c r="F16" s="26">
        <f>SUM(F14:F15)</f>
        <v>80559.86</v>
      </c>
      <c r="G16" s="26">
        <v>0</v>
      </c>
      <c r="H16" s="50"/>
      <c r="I16" s="2"/>
      <c r="J16" s="150"/>
    </row>
    <row r="17" spans="1:9" s="2" customFormat="1" ht="22.5" customHeight="1">
      <c r="A17" s="51">
        <v>5</v>
      </c>
      <c r="B17" s="52" t="s">
        <v>28</v>
      </c>
      <c r="C17" s="53" t="s">
        <v>29</v>
      </c>
      <c r="D17" s="52" t="s">
        <v>30</v>
      </c>
      <c r="E17" s="54" t="s">
        <v>26</v>
      </c>
      <c r="F17" s="55">
        <v>532767.4299999999</v>
      </c>
      <c r="G17" s="24">
        <v>0</v>
      </c>
      <c r="H17" s="15"/>
      <c r="I17" s="150"/>
    </row>
    <row r="18" spans="1:9" s="2" customFormat="1" ht="18" customHeight="1">
      <c r="A18" s="51"/>
      <c r="B18" s="56"/>
      <c r="C18" s="57"/>
      <c r="D18" s="58"/>
      <c r="E18" s="54" t="s">
        <v>27</v>
      </c>
      <c r="F18" s="59">
        <v>1050034.69</v>
      </c>
      <c r="G18" s="60">
        <v>0</v>
      </c>
      <c r="H18" s="61"/>
      <c r="I18" s="150"/>
    </row>
    <row r="19" spans="1:9" s="2" customFormat="1" ht="27" customHeight="1">
      <c r="A19" s="51"/>
      <c r="B19" s="62"/>
      <c r="C19" s="63"/>
      <c r="D19" s="64"/>
      <c r="E19" s="65" t="s">
        <v>13</v>
      </c>
      <c r="F19" s="66">
        <f>SUM(F17:F18)</f>
        <v>1582802.1199999999</v>
      </c>
      <c r="G19" s="67">
        <v>0</v>
      </c>
      <c r="H19" s="18"/>
      <c r="I19" s="150"/>
    </row>
    <row r="20" spans="1:9" s="2" customFormat="1" ht="25.5" customHeight="1">
      <c r="A20" s="51">
        <v>6</v>
      </c>
      <c r="B20" s="52" t="s">
        <v>31</v>
      </c>
      <c r="C20" s="53" t="s">
        <v>32</v>
      </c>
      <c r="D20" s="52" t="s">
        <v>20</v>
      </c>
      <c r="E20" s="68" t="s">
        <v>27</v>
      </c>
      <c r="F20" s="59">
        <v>244125.51</v>
      </c>
      <c r="G20" s="59">
        <v>0</v>
      </c>
      <c r="H20" s="69"/>
      <c r="I20" s="151"/>
    </row>
    <row r="21" spans="1:9" s="2" customFormat="1" ht="25.5" customHeight="1">
      <c r="A21" s="51"/>
      <c r="B21" s="62"/>
      <c r="C21" s="63"/>
      <c r="D21" s="64"/>
      <c r="E21" s="65" t="s">
        <v>13</v>
      </c>
      <c r="F21" s="66">
        <f>SUM(F20:F20)</f>
        <v>244125.51</v>
      </c>
      <c r="G21" s="66">
        <v>0</v>
      </c>
      <c r="H21" s="70"/>
      <c r="I21" s="150"/>
    </row>
    <row r="22" spans="1:10" s="1" customFormat="1" ht="15">
      <c r="A22" s="27">
        <v>7</v>
      </c>
      <c r="B22" s="71" t="s">
        <v>33</v>
      </c>
      <c r="C22" s="72" t="s">
        <v>34</v>
      </c>
      <c r="D22" s="73" t="s">
        <v>35</v>
      </c>
      <c r="E22" s="68" t="s">
        <v>12</v>
      </c>
      <c r="F22" s="14">
        <v>1800</v>
      </c>
      <c r="G22" s="14">
        <v>0</v>
      </c>
      <c r="H22" s="45"/>
      <c r="I22" s="151"/>
      <c r="J22" s="150"/>
    </row>
    <row r="23" spans="1:10" s="1" customFormat="1" ht="19.5" customHeight="1">
      <c r="A23" s="27"/>
      <c r="B23" s="71"/>
      <c r="C23" s="74"/>
      <c r="D23" s="75"/>
      <c r="E23" s="76" t="s">
        <v>13</v>
      </c>
      <c r="F23" s="77">
        <v>1800</v>
      </c>
      <c r="G23" s="78"/>
      <c r="H23" s="49"/>
      <c r="I23" s="151"/>
      <c r="J23" s="150"/>
    </row>
    <row r="24" spans="1:10" s="1" customFormat="1" ht="15">
      <c r="A24" s="27">
        <v>8</v>
      </c>
      <c r="B24" s="52" t="s">
        <v>36</v>
      </c>
      <c r="C24" s="72" t="s">
        <v>37</v>
      </c>
      <c r="D24" s="73" t="s">
        <v>35</v>
      </c>
      <c r="E24" s="68" t="s">
        <v>12</v>
      </c>
      <c r="F24" s="79">
        <v>2033.73</v>
      </c>
      <c r="G24" s="80">
        <v>0</v>
      </c>
      <c r="H24" s="45"/>
      <c r="I24" s="151"/>
      <c r="J24" s="150"/>
    </row>
    <row r="25" spans="1:10" s="1" customFormat="1" ht="15">
      <c r="A25" s="27"/>
      <c r="B25" s="56"/>
      <c r="C25" s="81"/>
      <c r="D25" s="82"/>
      <c r="E25" s="34" t="s">
        <v>26</v>
      </c>
      <c r="F25" s="13">
        <v>23762.84</v>
      </c>
      <c r="G25" s="83"/>
      <c r="H25" s="49"/>
      <c r="I25" s="151"/>
      <c r="J25" s="150"/>
    </row>
    <row r="26" spans="1:10" s="1" customFormat="1" ht="15">
      <c r="A26" s="27"/>
      <c r="B26" s="56"/>
      <c r="C26" s="81"/>
      <c r="D26" s="82"/>
      <c r="E26" s="84" t="s">
        <v>27</v>
      </c>
      <c r="F26" s="13">
        <v>20220</v>
      </c>
      <c r="G26" s="83"/>
      <c r="H26" s="49"/>
      <c r="I26" s="151"/>
      <c r="J26" s="150"/>
    </row>
    <row r="27" spans="1:10" s="1" customFormat="1" ht="15">
      <c r="A27" s="27"/>
      <c r="B27" s="62"/>
      <c r="C27" s="85"/>
      <c r="D27" s="75"/>
      <c r="E27" s="76" t="s">
        <v>13</v>
      </c>
      <c r="F27" s="67">
        <f>SUM(F24:F26)</f>
        <v>46016.57</v>
      </c>
      <c r="G27" s="78">
        <v>0</v>
      </c>
      <c r="H27" s="49"/>
      <c r="I27" s="151"/>
      <c r="J27" s="150"/>
    </row>
    <row r="28" spans="1:9" s="2" customFormat="1" ht="15">
      <c r="A28" s="51">
        <v>9</v>
      </c>
      <c r="B28" s="71" t="s">
        <v>38</v>
      </c>
      <c r="C28" s="86" t="s">
        <v>39</v>
      </c>
      <c r="D28" s="87" t="s">
        <v>40</v>
      </c>
      <c r="E28" s="86" t="s">
        <v>12</v>
      </c>
      <c r="F28" s="88">
        <v>49894.26</v>
      </c>
      <c r="G28" s="89">
        <v>0</v>
      </c>
      <c r="H28" s="90"/>
      <c r="I28" s="151"/>
    </row>
    <row r="29" spans="1:9" s="2" customFormat="1" ht="15">
      <c r="A29" s="51"/>
      <c r="B29" s="71"/>
      <c r="C29" s="86"/>
      <c r="D29" s="87"/>
      <c r="E29" s="86" t="s">
        <v>41</v>
      </c>
      <c r="F29" s="91">
        <v>43000</v>
      </c>
      <c r="G29" s="89"/>
      <c r="H29" s="90"/>
      <c r="I29" s="151"/>
    </row>
    <row r="30" spans="1:9" s="2" customFormat="1" ht="15">
      <c r="A30" s="51"/>
      <c r="B30" s="71"/>
      <c r="C30" s="86"/>
      <c r="D30" s="87"/>
      <c r="E30" s="86" t="s">
        <v>17</v>
      </c>
      <c r="F30" s="91">
        <v>430</v>
      </c>
      <c r="G30" s="89"/>
      <c r="H30" s="90"/>
      <c r="I30" s="151"/>
    </row>
    <row r="31" spans="1:9" s="2" customFormat="1" ht="15">
      <c r="A31" s="51"/>
      <c r="B31" s="71"/>
      <c r="C31" s="86"/>
      <c r="D31" s="87"/>
      <c r="E31" s="86" t="s">
        <v>26</v>
      </c>
      <c r="F31" s="91">
        <v>27608.02</v>
      </c>
      <c r="G31" s="89"/>
      <c r="H31" s="90"/>
      <c r="I31" s="151"/>
    </row>
    <row r="32" spans="1:9" s="2" customFormat="1" ht="15">
      <c r="A32" s="51"/>
      <c r="B32" s="71"/>
      <c r="C32" s="86"/>
      <c r="D32" s="87"/>
      <c r="E32" s="86" t="s">
        <v>22</v>
      </c>
      <c r="F32" s="91">
        <v>430</v>
      </c>
      <c r="G32" s="89"/>
      <c r="H32" s="90"/>
      <c r="I32" s="151"/>
    </row>
    <row r="33" spans="1:9" s="2" customFormat="1" ht="15">
      <c r="A33" s="51"/>
      <c r="B33" s="71"/>
      <c r="C33" s="86"/>
      <c r="D33" s="87"/>
      <c r="E33" s="86" t="s">
        <v>27</v>
      </c>
      <c r="F33" s="91">
        <v>24732</v>
      </c>
      <c r="G33" s="89"/>
      <c r="H33" s="90"/>
      <c r="I33" s="151"/>
    </row>
    <row r="34" spans="1:9" s="2" customFormat="1" ht="15">
      <c r="A34" s="51"/>
      <c r="B34" s="71"/>
      <c r="C34" s="86"/>
      <c r="D34" s="87"/>
      <c r="E34" s="86" t="s">
        <v>42</v>
      </c>
      <c r="F34" s="91">
        <v>306239.29</v>
      </c>
      <c r="G34" s="89"/>
      <c r="H34" s="90"/>
      <c r="I34" s="151"/>
    </row>
    <row r="35" spans="1:9" s="2" customFormat="1" ht="25.5" customHeight="1">
      <c r="A35" s="51"/>
      <c r="B35" s="71"/>
      <c r="C35" s="92"/>
      <c r="D35" s="93"/>
      <c r="E35" s="65" t="s">
        <v>13</v>
      </c>
      <c r="F35" s="67">
        <f>SUM(F28:F34)</f>
        <v>452333.57</v>
      </c>
      <c r="G35" s="94">
        <v>0</v>
      </c>
      <c r="H35" s="90"/>
      <c r="I35" s="151"/>
    </row>
    <row r="36" spans="1:10" s="1" customFormat="1" ht="22.5" customHeight="1">
      <c r="A36" s="27">
        <v>10</v>
      </c>
      <c r="B36" s="71" t="s">
        <v>43</v>
      </c>
      <c r="C36" s="95" t="s">
        <v>44</v>
      </c>
      <c r="D36" s="96" t="s">
        <v>45</v>
      </c>
      <c r="E36" s="68" t="s">
        <v>26</v>
      </c>
      <c r="F36" s="55">
        <v>6232</v>
      </c>
      <c r="G36" s="14">
        <v>0</v>
      </c>
      <c r="H36" s="97"/>
      <c r="I36" s="151"/>
      <c r="J36" s="150"/>
    </row>
    <row r="37" spans="1:10" s="1" customFormat="1" ht="21.75" customHeight="1">
      <c r="A37" s="27"/>
      <c r="B37" s="71"/>
      <c r="C37" s="98"/>
      <c r="D37" s="99"/>
      <c r="E37" s="68" t="s">
        <v>27</v>
      </c>
      <c r="F37" s="55">
        <v>13986</v>
      </c>
      <c r="G37" s="14">
        <v>0</v>
      </c>
      <c r="H37" s="100"/>
      <c r="I37" s="150"/>
      <c r="J37" s="150"/>
    </row>
    <row r="38" spans="1:10" s="1" customFormat="1" ht="33" customHeight="1">
      <c r="A38" s="27"/>
      <c r="B38" s="71"/>
      <c r="C38" s="98"/>
      <c r="D38" s="99"/>
      <c r="E38" s="76" t="s">
        <v>13</v>
      </c>
      <c r="F38" s="77">
        <f>SUM(F36:F37)</f>
        <v>20218</v>
      </c>
      <c r="G38" s="77">
        <v>0</v>
      </c>
      <c r="H38" s="100"/>
      <c r="I38" s="150"/>
      <c r="J38" s="150"/>
    </row>
    <row r="39" spans="1:10" s="1" customFormat="1" ht="22.5" customHeight="1">
      <c r="A39" s="27">
        <v>11</v>
      </c>
      <c r="B39" s="101" t="s">
        <v>46</v>
      </c>
      <c r="C39" s="102" t="s">
        <v>47</v>
      </c>
      <c r="D39" s="103" t="s">
        <v>48</v>
      </c>
      <c r="E39" s="68" t="s">
        <v>12</v>
      </c>
      <c r="F39" s="14">
        <v>35366.72</v>
      </c>
      <c r="G39" s="14">
        <v>0</v>
      </c>
      <c r="H39" s="97"/>
      <c r="I39" s="152"/>
      <c r="J39" s="150"/>
    </row>
    <row r="40" spans="1:10" s="1" customFormat="1" ht="24.75" customHeight="1">
      <c r="A40" s="27"/>
      <c r="B40" s="104"/>
      <c r="C40" s="105"/>
      <c r="D40" s="106"/>
      <c r="E40" s="76" t="s">
        <v>13</v>
      </c>
      <c r="F40" s="77">
        <v>35366.72</v>
      </c>
      <c r="G40" s="77">
        <v>0</v>
      </c>
      <c r="H40" s="97"/>
      <c r="I40" s="150"/>
      <c r="J40" s="150"/>
    </row>
    <row r="41" spans="1:9" s="2" customFormat="1" ht="21" customHeight="1">
      <c r="A41" s="51">
        <v>12</v>
      </c>
      <c r="B41" s="107" t="s">
        <v>49</v>
      </c>
      <c r="C41" s="108" t="s">
        <v>50</v>
      </c>
      <c r="D41" s="87" t="s">
        <v>51</v>
      </c>
      <c r="E41" s="109" t="s">
        <v>27</v>
      </c>
      <c r="F41" s="55">
        <v>303482.91</v>
      </c>
      <c r="G41" s="59">
        <v>0</v>
      </c>
      <c r="H41" s="69"/>
      <c r="I41" s="150"/>
    </row>
    <row r="42" spans="1:9" s="2" customFormat="1" ht="48.75" customHeight="1">
      <c r="A42" s="51"/>
      <c r="B42" s="110"/>
      <c r="C42" s="111"/>
      <c r="D42" s="93"/>
      <c r="E42" s="65" t="s">
        <v>13</v>
      </c>
      <c r="F42" s="112">
        <f>SUM(F41:F41)</f>
        <v>303482.91</v>
      </c>
      <c r="G42" s="66">
        <v>0</v>
      </c>
      <c r="H42" s="70"/>
      <c r="I42" s="151"/>
    </row>
    <row r="43" spans="1:9" s="2" customFormat="1" ht="22.5" customHeight="1">
      <c r="A43" s="51">
        <v>13</v>
      </c>
      <c r="B43" s="101" t="s">
        <v>52</v>
      </c>
      <c r="C43" s="113" t="s">
        <v>53</v>
      </c>
      <c r="D43" s="52" t="s">
        <v>20</v>
      </c>
      <c r="E43" s="68" t="s">
        <v>26</v>
      </c>
      <c r="F43" s="89">
        <v>10668.15</v>
      </c>
      <c r="G43" s="59">
        <v>0</v>
      </c>
      <c r="H43" s="69"/>
      <c r="I43" s="150"/>
    </row>
    <row r="44" spans="1:9" s="2" customFormat="1" ht="22.5" customHeight="1">
      <c r="A44" s="51"/>
      <c r="B44" s="114"/>
      <c r="C44" s="115"/>
      <c r="D44" s="58"/>
      <c r="E44" s="68" t="s">
        <v>27</v>
      </c>
      <c r="F44" s="89">
        <v>58566.13</v>
      </c>
      <c r="G44" s="59">
        <v>0</v>
      </c>
      <c r="H44" s="116"/>
      <c r="I44" s="150"/>
    </row>
    <row r="45" spans="1:9" s="2" customFormat="1" ht="54" customHeight="1">
      <c r="A45" s="51"/>
      <c r="B45" s="104"/>
      <c r="C45" s="117"/>
      <c r="D45" s="64"/>
      <c r="E45" s="65" t="s">
        <v>13</v>
      </c>
      <c r="F45" s="94">
        <f>SUM(F43:F44)</f>
        <v>69234.28</v>
      </c>
      <c r="G45" s="66">
        <v>0</v>
      </c>
      <c r="H45" s="70"/>
      <c r="I45" s="151"/>
    </row>
    <row r="46" spans="1:10" s="1" customFormat="1" ht="15">
      <c r="A46" s="27">
        <v>14</v>
      </c>
      <c r="B46" s="101" t="s">
        <v>54</v>
      </c>
      <c r="C46" s="72" t="s">
        <v>55</v>
      </c>
      <c r="D46" s="73" t="s">
        <v>56</v>
      </c>
      <c r="E46" s="68" t="s">
        <v>12</v>
      </c>
      <c r="F46" s="118">
        <v>699769.59</v>
      </c>
      <c r="G46" s="119">
        <v>0</v>
      </c>
      <c r="H46" s="31"/>
      <c r="I46" s="150"/>
      <c r="J46" s="150"/>
    </row>
    <row r="47" spans="1:10" s="1" customFormat="1" ht="15">
      <c r="A47" s="27"/>
      <c r="B47" s="56"/>
      <c r="C47" s="81"/>
      <c r="D47" s="82"/>
      <c r="E47" s="68" t="s">
        <v>42</v>
      </c>
      <c r="F47" s="120">
        <v>211691.8</v>
      </c>
      <c r="G47" s="24">
        <v>0</v>
      </c>
      <c r="H47" s="35"/>
      <c r="I47" s="150"/>
      <c r="J47" s="150"/>
    </row>
    <row r="48" spans="1:10" s="1" customFormat="1" ht="15">
      <c r="A48" s="27"/>
      <c r="B48" s="56"/>
      <c r="C48" s="74"/>
      <c r="D48" s="75"/>
      <c r="E48" s="121" t="s">
        <v>17</v>
      </c>
      <c r="F48" s="122">
        <v>15996.83</v>
      </c>
      <c r="G48" s="123">
        <v>0</v>
      </c>
      <c r="H48" s="36"/>
      <c r="I48" s="150"/>
      <c r="J48" s="150"/>
    </row>
    <row r="49" spans="1:10" s="1" customFormat="1" ht="15">
      <c r="A49" s="27"/>
      <c r="B49" s="56"/>
      <c r="C49" s="74"/>
      <c r="D49" s="75"/>
      <c r="E49" s="86" t="s">
        <v>22</v>
      </c>
      <c r="F49" s="59">
        <v>5084</v>
      </c>
      <c r="G49" s="123">
        <v>0</v>
      </c>
      <c r="H49" s="36"/>
      <c r="I49" s="150"/>
      <c r="J49" s="150"/>
    </row>
    <row r="50" spans="1:10" s="1" customFormat="1" ht="15">
      <c r="A50" s="27"/>
      <c r="B50" s="56"/>
      <c r="C50" s="74"/>
      <c r="D50" s="75"/>
      <c r="E50" s="34" t="s">
        <v>27</v>
      </c>
      <c r="F50" s="122">
        <v>10985.39</v>
      </c>
      <c r="G50" s="124">
        <v>0</v>
      </c>
      <c r="H50" s="36"/>
      <c r="I50" s="150"/>
      <c r="J50" s="150"/>
    </row>
    <row r="51" spans="1:10" s="1" customFormat="1" ht="15">
      <c r="A51" s="27"/>
      <c r="B51" s="56"/>
      <c r="C51" s="74"/>
      <c r="D51" s="75"/>
      <c r="E51" s="68" t="s">
        <v>26</v>
      </c>
      <c r="F51" s="24">
        <v>1475.87</v>
      </c>
      <c r="G51" s="24">
        <v>0</v>
      </c>
      <c r="H51" s="36"/>
      <c r="I51" s="150"/>
      <c r="J51" s="150"/>
    </row>
    <row r="52" spans="1:10" s="1" customFormat="1" ht="24.75" customHeight="1">
      <c r="A52" s="27"/>
      <c r="B52" s="125"/>
      <c r="C52" s="85"/>
      <c r="D52" s="126"/>
      <c r="E52" s="76" t="s">
        <v>13</v>
      </c>
      <c r="F52" s="94">
        <f>SUM(F46:F51)</f>
        <v>945003.4799999999</v>
      </c>
      <c r="G52" s="94">
        <f>SUM(G46:G51)</f>
        <v>0</v>
      </c>
      <c r="H52" s="41"/>
      <c r="I52" s="151"/>
      <c r="J52" s="150"/>
    </row>
    <row r="53" spans="1:8" s="1" customFormat="1" ht="18.75" customHeight="1">
      <c r="A53" s="127">
        <v>15</v>
      </c>
      <c r="B53" s="96" t="s">
        <v>57</v>
      </c>
      <c r="C53" s="128" t="s">
        <v>58</v>
      </c>
      <c r="D53" s="96" t="s">
        <v>59</v>
      </c>
      <c r="E53" s="34" t="s">
        <v>26</v>
      </c>
      <c r="F53" s="129">
        <v>59485.89</v>
      </c>
      <c r="G53" s="14">
        <v>0</v>
      </c>
      <c r="H53" s="69"/>
    </row>
    <row r="54" spans="1:8" s="1" customFormat="1" ht="19.5" customHeight="1">
      <c r="A54" s="127"/>
      <c r="B54" s="130"/>
      <c r="C54" s="127"/>
      <c r="D54" s="99"/>
      <c r="E54" s="34" t="s">
        <v>27</v>
      </c>
      <c r="F54" s="131">
        <v>137153.25</v>
      </c>
      <c r="G54" s="132">
        <v>0</v>
      </c>
      <c r="H54" s="133"/>
    </row>
    <row r="55" spans="1:8" s="1" customFormat="1" ht="15.75" customHeight="1">
      <c r="A55" s="127"/>
      <c r="B55" s="130"/>
      <c r="C55" s="127"/>
      <c r="D55" s="99"/>
      <c r="E55" s="76" t="s">
        <v>13</v>
      </c>
      <c r="F55" s="134">
        <f>SUM(F53:F54)</f>
        <v>196639.14</v>
      </c>
      <c r="G55" s="77">
        <v>0</v>
      </c>
      <c r="H55" s="135"/>
    </row>
    <row r="56" spans="1:9" s="2" customFormat="1" ht="15.75" customHeight="1">
      <c r="A56" s="57">
        <v>16</v>
      </c>
      <c r="B56" s="52" t="s">
        <v>60</v>
      </c>
      <c r="C56" s="53" t="s">
        <v>61</v>
      </c>
      <c r="D56" s="136" t="s">
        <v>62</v>
      </c>
      <c r="E56" s="121" t="s">
        <v>17</v>
      </c>
      <c r="F56" s="137">
        <v>2406.85</v>
      </c>
      <c r="G56" s="138">
        <v>2406.85</v>
      </c>
      <c r="H56" s="116"/>
      <c r="I56" s="153"/>
    </row>
    <row r="57" spans="1:9" s="2" customFormat="1" ht="15.75" customHeight="1">
      <c r="A57" s="57"/>
      <c r="B57" s="56"/>
      <c r="C57" s="139"/>
      <c r="D57" s="140"/>
      <c r="E57" s="86" t="s">
        <v>63</v>
      </c>
      <c r="F57" s="137">
        <v>37651.64</v>
      </c>
      <c r="G57" s="138">
        <v>37651.64</v>
      </c>
      <c r="H57" s="116"/>
      <c r="I57" s="153"/>
    </row>
    <row r="58" spans="1:9" s="2" customFormat="1" ht="15.75" customHeight="1">
      <c r="A58" s="57"/>
      <c r="B58" s="56"/>
      <c r="C58" s="139"/>
      <c r="D58" s="140"/>
      <c r="E58" s="86" t="s">
        <v>22</v>
      </c>
      <c r="F58" s="137">
        <v>4688</v>
      </c>
      <c r="G58" s="138">
        <v>4688</v>
      </c>
      <c r="H58" s="116"/>
      <c r="I58" s="153"/>
    </row>
    <row r="59" spans="1:9" s="2" customFormat="1" ht="15">
      <c r="A59" s="57"/>
      <c r="B59" s="56"/>
      <c r="C59" s="139"/>
      <c r="D59" s="140"/>
      <c r="E59" s="68" t="s">
        <v>12</v>
      </c>
      <c r="F59" s="59">
        <v>437115.37</v>
      </c>
      <c r="G59" s="59">
        <v>240685</v>
      </c>
      <c r="H59" s="116"/>
      <c r="I59" s="153"/>
    </row>
    <row r="60" spans="1:9" s="2" customFormat="1" ht="15" customHeight="1">
      <c r="A60" s="57"/>
      <c r="B60" s="56"/>
      <c r="C60" s="139"/>
      <c r="D60" s="140"/>
      <c r="E60" s="54" t="s">
        <v>64</v>
      </c>
      <c r="F60" s="24">
        <v>459187.56</v>
      </c>
      <c r="G60" s="24">
        <v>459187.56</v>
      </c>
      <c r="H60" s="116"/>
      <c r="I60" s="153"/>
    </row>
    <row r="61" spans="1:9" s="2" customFormat="1" ht="15" customHeight="1">
      <c r="A61" s="57"/>
      <c r="B61" s="56"/>
      <c r="C61" s="139"/>
      <c r="D61" s="140"/>
      <c r="E61" s="54" t="s">
        <v>21</v>
      </c>
      <c r="F61" s="141">
        <v>495987.39</v>
      </c>
      <c r="G61" s="141">
        <v>0</v>
      </c>
      <c r="H61" s="116"/>
      <c r="I61" s="153"/>
    </row>
    <row r="62" spans="1:9" s="2" customFormat="1" ht="19.5" customHeight="1">
      <c r="A62" s="63"/>
      <c r="B62" s="62"/>
      <c r="C62" s="142"/>
      <c r="D62" s="143"/>
      <c r="E62" s="65" t="s">
        <v>13</v>
      </c>
      <c r="F62" s="66">
        <f>SUM(F56:F61)</f>
        <v>1437036.81</v>
      </c>
      <c r="G62" s="66">
        <f>SUM(G56:G61)</f>
        <v>744619.05</v>
      </c>
      <c r="H62" s="70"/>
      <c r="I62" s="153"/>
    </row>
    <row r="63" spans="1:8" s="1" customFormat="1" ht="15">
      <c r="A63" s="144">
        <v>17</v>
      </c>
      <c r="B63" s="145" t="s">
        <v>65</v>
      </c>
      <c r="C63" s="128" t="s">
        <v>66</v>
      </c>
      <c r="D63" s="146" t="s">
        <v>67</v>
      </c>
      <c r="E63" s="34" t="s">
        <v>21</v>
      </c>
      <c r="F63" s="147">
        <v>19949.82</v>
      </c>
      <c r="G63" s="24">
        <v>11885.3</v>
      </c>
      <c r="H63" s="148"/>
    </row>
    <row r="64" spans="1:8" s="1" customFormat="1" ht="15">
      <c r="A64" s="74"/>
      <c r="B64" s="145"/>
      <c r="C64" s="128"/>
      <c r="D64" s="146"/>
      <c r="E64" s="86" t="s">
        <v>22</v>
      </c>
      <c r="F64" s="123">
        <v>65.7</v>
      </c>
      <c r="G64" s="123">
        <v>65.7</v>
      </c>
      <c r="H64" s="36"/>
    </row>
    <row r="65" spans="1:8" s="1" customFormat="1" ht="15">
      <c r="A65" s="74"/>
      <c r="B65" s="145"/>
      <c r="C65" s="128"/>
      <c r="D65" s="146"/>
      <c r="E65" s="68" t="s">
        <v>12</v>
      </c>
      <c r="F65" s="24">
        <v>5273.22</v>
      </c>
      <c r="G65" s="24">
        <v>5273.22</v>
      </c>
      <c r="H65" s="36"/>
    </row>
    <row r="66" spans="1:8" s="1" customFormat="1" ht="15">
      <c r="A66" s="74"/>
      <c r="B66" s="145"/>
      <c r="C66" s="128"/>
      <c r="D66" s="146"/>
      <c r="E66" s="121" t="s">
        <v>17</v>
      </c>
      <c r="F66" s="141">
        <v>263.66</v>
      </c>
      <c r="G66" s="141">
        <v>263.66</v>
      </c>
      <c r="H66" s="36"/>
    </row>
    <row r="67" spans="1:8" s="1" customFormat="1" ht="21.75" customHeight="1">
      <c r="A67" s="85"/>
      <c r="B67" s="145"/>
      <c r="C67" s="127"/>
      <c r="D67" s="154"/>
      <c r="E67" s="76" t="s">
        <v>13</v>
      </c>
      <c r="F67" s="77">
        <f>SUM(F63:F66)</f>
        <v>25552.4</v>
      </c>
      <c r="G67" s="77">
        <f>SUM(G63:G66)</f>
        <v>17487.88</v>
      </c>
      <c r="H67" s="41"/>
    </row>
    <row r="68" spans="1:8" s="1" customFormat="1" ht="15">
      <c r="A68" s="74">
        <v>18</v>
      </c>
      <c r="B68" s="145" t="s">
        <v>68</v>
      </c>
      <c r="C68" s="128" t="s">
        <v>69</v>
      </c>
      <c r="D68" s="146" t="s">
        <v>70</v>
      </c>
      <c r="E68" s="86" t="s">
        <v>21</v>
      </c>
      <c r="F68" s="24">
        <v>2504.74</v>
      </c>
      <c r="G68" s="24">
        <v>0</v>
      </c>
      <c r="H68" s="36"/>
    </row>
    <row r="69" spans="1:8" s="1" customFormat="1" ht="15">
      <c r="A69" s="74"/>
      <c r="B69" s="145"/>
      <c r="C69" s="128"/>
      <c r="D69" s="146"/>
      <c r="E69" s="86" t="s">
        <v>22</v>
      </c>
      <c r="F69" s="123">
        <v>34.1</v>
      </c>
      <c r="G69" s="123">
        <v>3.9</v>
      </c>
      <c r="H69" s="36"/>
    </row>
    <row r="70" spans="1:8" s="1" customFormat="1" ht="21" customHeight="1">
      <c r="A70" s="85"/>
      <c r="B70" s="145"/>
      <c r="C70" s="127"/>
      <c r="D70" s="154"/>
      <c r="E70" s="76" t="s">
        <v>13</v>
      </c>
      <c r="F70" s="77">
        <f>SUM(F68:F69)</f>
        <v>2538.8399999999997</v>
      </c>
      <c r="G70" s="77">
        <f>SUM(G68:G69)</f>
        <v>3.9</v>
      </c>
      <c r="H70" s="41"/>
    </row>
    <row r="71" spans="1:8" s="1" customFormat="1" ht="15">
      <c r="A71" s="144">
        <v>19</v>
      </c>
      <c r="B71" s="145" t="s">
        <v>71</v>
      </c>
      <c r="C71" s="128" t="s">
        <v>72</v>
      </c>
      <c r="D71" s="146" t="s">
        <v>73</v>
      </c>
      <c r="E71" s="34" t="s">
        <v>26</v>
      </c>
      <c r="F71" s="14">
        <v>3192</v>
      </c>
      <c r="G71" s="14">
        <v>0</v>
      </c>
      <c r="H71" s="148"/>
    </row>
    <row r="72" spans="1:8" s="1" customFormat="1" ht="15">
      <c r="A72" s="74"/>
      <c r="B72" s="145"/>
      <c r="C72" s="127"/>
      <c r="D72" s="155"/>
      <c r="E72" s="34" t="s">
        <v>27</v>
      </c>
      <c r="F72" s="14">
        <v>120</v>
      </c>
      <c r="G72" s="14">
        <v>0</v>
      </c>
      <c r="H72" s="36"/>
    </row>
    <row r="73" spans="1:9" s="1" customFormat="1" ht="15">
      <c r="A73" s="85"/>
      <c r="B73" s="145"/>
      <c r="C73" s="127"/>
      <c r="D73" s="154"/>
      <c r="E73" s="76" t="s">
        <v>13</v>
      </c>
      <c r="F73" s="77">
        <f>SUM(F71:F72)</f>
        <v>3312</v>
      </c>
      <c r="G73" s="77">
        <f>SUM(G71:G72)</f>
        <v>0</v>
      </c>
      <c r="H73" s="41"/>
      <c r="I73"/>
    </row>
    <row r="74" spans="1:8" ht="15">
      <c r="A74" s="156">
        <v>20</v>
      </c>
      <c r="B74" s="157" t="s">
        <v>74</v>
      </c>
      <c r="C74" s="72" t="s">
        <v>75</v>
      </c>
      <c r="D74" s="73" t="s">
        <v>76</v>
      </c>
      <c r="E74" s="68" t="s">
        <v>12</v>
      </c>
      <c r="F74" s="158">
        <v>561232.35</v>
      </c>
      <c r="G74" s="158">
        <v>100127.7</v>
      </c>
      <c r="H74" s="69"/>
    </row>
    <row r="75" spans="1:8" ht="15">
      <c r="A75" s="159"/>
      <c r="B75" s="160"/>
      <c r="C75" s="81"/>
      <c r="D75" s="82"/>
      <c r="E75" s="86" t="s">
        <v>17</v>
      </c>
      <c r="F75" s="158">
        <v>3309.24</v>
      </c>
      <c r="G75" s="123">
        <v>0</v>
      </c>
      <c r="H75" s="161"/>
    </row>
    <row r="76" spans="1:8" ht="15">
      <c r="A76" s="159"/>
      <c r="B76" s="160"/>
      <c r="C76" s="81"/>
      <c r="D76" s="82"/>
      <c r="E76" s="68" t="s">
        <v>77</v>
      </c>
      <c r="F76" s="24">
        <v>39330</v>
      </c>
      <c r="G76" s="24">
        <v>0</v>
      </c>
      <c r="H76" s="161"/>
    </row>
    <row r="77" spans="1:8" ht="15">
      <c r="A77" s="159"/>
      <c r="B77" s="160"/>
      <c r="C77" s="81"/>
      <c r="D77" s="82"/>
      <c r="E77" s="68" t="s">
        <v>21</v>
      </c>
      <c r="F77" s="24">
        <v>99791.76</v>
      </c>
      <c r="G77" s="162">
        <v>0</v>
      </c>
      <c r="H77" s="161"/>
    </row>
    <row r="78" spans="1:8" ht="15">
      <c r="A78" s="159"/>
      <c r="B78" s="160"/>
      <c r="C78" s="81"/>
      <c r="D78" s="82"/>
      <c r="E78" s="68" t="s">
        <v>22</v>
      </c>
      <c r="F78" s="163">
        <v>2456.2</v>
      </c>
      <c r="G78" s="163">
        <v>0</v>
      </c>
      <c r="H78" s="161"/>
    </row>
    <row r="79" spans="1:8" ht="15">
      <c r="A79" s="159"/>
      <c r="B79" s="160"/>
      <c r="C79" s="81"/>
      <c r="D79" s="82"/>
      <c r="E79" s="86" t="s">
        <v>64</v>
      </c>
      <c r="F79" s="163">
        <v>16749.74</v>
      </c>
      <c r="G79" s="163">
        <v>16749.74</v>
      </c>
      <c r="H79" s="161"/>
    </row>
    <row r="80" spans="1:8" ht="18.75" customHeight="1">
      <c r="A80" s="164"/>
      <c r="B80" s="165"/>
      <c r="C80" s="164"/>
      <c r="D80" s="166"/>
      <c r="E80" s="76" t="s">
        <v>13</v>
      </c>
      <c r="F80" s="77">
        <f>SUM(F74:F79)</f>
        <v>722869.2899999999</v>
      </c>
      <c r="G80" s="66">
        <f>SUM(G74:G79)</f>
        <v>116877.44</v>
      </c>
      <c r="H80" s="167"/>
    </row>
    <row r="81" spans="1:8" ht="15">
      <c r="A81" s="156">
        <v>21</v>
      </c>
      <c r="B81" s="157" t="s">
        <v>78</v>
      </c>
      <c r="C81" s="72" t="s">
        <v>79</v>
      </c>
      <c r="D81" s="73" t="s">
        <v>80</v>
      </c>
      <c r="E81" s="68" t="s">
        <v>27</v>
      </c>
      <c r="F81" s="147">
        <v>8949.14</v>
      </c>
      <c r="G81" s="147">
        <v>0</v>
      </c>
      <c r="H81" s="168"/>
    </row>
    <row r="82" spans="1:8" ht="15">
      <c r="A82" s="164"/>
      <c r="B82" s="165"/>
      <c r="C82" s="164"/>
      <c r="D82" s="169"/>
      <c r="E82" s="76" t="s">
        <v>13</v>
      </c>
      <c r="F82" s="77">
        <f>SUM(F81:F81)</f>
        <v>8949.14</v>
      </c>
      <c r="G82" s="77">
        <f>SUM(G81:G81)</f>
        <v>0</v>
      </c>
      <c r="H82" s="170"/>
    </row>
    <row r="83" spans="1:8" ht="15">
      <c r="A83" s="156">
        <v>22</v>
      </c>
      <c r="B83" s="157" t="s">
        <v>81</v>
      </c>
      <c r="C83" s="156" t="s">
        <v>24</v>
      </c>
      <c r="D83" s="171" t="s">
        <v>82</v>
      </c>
      <c r="E83" s="68" t="s">
        <v>77</v>
      </c>
      <c r="F83" s="44">
        <v>11592.36</v>
      </c>
      <c r="G83" s="44">
        <v>0</v>
      </c>
      <c r="H83" s="168"/>
    </row>
    <row r="84" spans="1:8" ht="21.75" customHeight="1">
      <c r="A84" s="164"/>
      <c r="B84" s="165"/>
      <c r="C84" s="164"/>
      <c r="D84" s="169"/>
      <c r="E84" s="76" t="s">
        <v>13</v>
      </c>
      <c r="F84" s="77">
        <f>SUM(F83:F83)</f>
        <v>11592.36</v>
      </c>
      <c r="G84" s="77">
        <v>0</v>
      </c>
      <c r="H84" s="170"/>
    </row>
    <row r="85" spans="1:8" ht="15">
      <c r="A85" s="172">
        <v>23</v>
      </c>
      <c r="B85" s="173" t="s">
        <v>83</v>
      </c>
      <c r="C85" s="172" t="s">
        <v>84</v>
      </c>
      <c r="D85" s="174" t="s">
        <v>85</v>
      </c>
      <c r="E85" s="68" t="s">
        <v>17</v>
      </c>
      <c r="F85" s="44">
        <v>4247.91</v>
      </c>
      <c r="G85" s="44">
        <v>0</v>
      </c>
      <c r="H85" s="168"/>
    </row>
    <row r="86" spans="1:8" ht="15">
      <c r="A86" s="172"/>
      <c r="B86" s="173"/>
      <c r="C86" s="172"/>
      <c r="D86" s="174"/>
      <c r="E86" s="68" t="s">
        <v>27</v>
      </c>
      <c r="F86" s="44">
        <v>154090.64</v>
      </c>
      <c r="G86" s="44">
        <v>0</v>
      </c>
      <c r="H86" s="175"/>
    </row>
    <row r="87" spans="1:8" ht="13.5" customHeight="1">
      <c r="A87" s="172"/>
      <c r="B87" s="173"/>
      <c r="C87" s="172"/>
      <c r="D87" s="174"/>
      <c r="E87" s="68" t="s">
        <v>42</v>
      </c>
      <c r="F87" s="176">
        <v>27285.71</v>
      </c>
      <c r="G87" s="176">
        <v>0</v>
      </c>
      <c r="H87" s="175"/>
    </row>
    <row r="88" spans="1:8" ht="16.5" customHeight="1">
      <c r="A88" s="177"/>
      <c r="B88" s="125"/>
      <c r="C88" s="177"/>
      <c r="D88" s="169"/>
      <c r="E88" s="76" t="s">
        <v>13</v>
      </c>
      <c r="F88" s="77">
        <f>SUM(F85:F87)</f>
        <v>185624.26</v>
      </c>
      <c r="G88" s="77">
        <f>SUM(G85:G87)</f>
        <v>0</v>
      </c>
      <c r="H88" s="170"/>
    </row>
    <row r="89" spans="1:8" ht="15">
      <c r="A89" s="156">
        <v>24</v>
      </c>
      <c r="B89" s="178" t="s">
        <v>86</v>
      </c>
      <c r="C89" s="72" t="s">
        <v>87</v>
      </c>
      <c r="D89" s="73" t="s">
        <v>88</v>
      </c>
      <c r="E89" s="68" t="s">
        <v>21</v>
      </c>
      <c r="F89" s="24">
        <v>2123.35</v>
      </c>
      <c r="G89" s="24">
        <v>2123.35</v>
      </c>
      <c r="H89" s="168"/>
    </row>
    <row r="90" spans="1:8" ht="15">
      <c r="A90" s="159"/>
      <c r="B90" s="160"/>
      <c r="C90" s="159"/>
      <c r="D90" s="174"/>
      <c r="E90" s="68" t="s">
        <v>12</v>
      </c>
      <c r="F90" s="24">
        <v>31850.24</v>
      </c>
      <c r="G90" s="24">
        <v>31850.24</v>
      </c>
      <c r="H90" s="175"/>
    </row>
    <row r="91" spans="1:8" ht="15">
      <c r="A91" s="159"/>
      <c r="B91" s="160"/>
      <c r="C91" s="159"/>
      <c r="D91" s="174"/>
      <c r="E91" s="68" t="s">
        <v>17</v>
      </c>
      <c r="F91" s="123">
        <v>796.25</v>
      </c>
      <c r="G91" s="123">
        <v>796.25</v>
      </c>
      <c r="H91" s="175"/>
    </row>
    <row r="92" spans="1:8" ht="15">
      <c r="A92" s="164"/>
      <c r="B92" s="179"/>
      <c r="C92" s="164"/>
      <c r="D92" s="169"/>
      <c r="E92" s="76" t="s">
        <v>13</v>
      </c>
      <c r="F92" s="77">
        <f>SUM(F89:F91)</f>
        <v>34769.840000000004</v>
      </c>
      <c r="G92" s="77">
        <f>SUM(G89:G91)</f>
        <v>34769.840000000004</v>
      </c>
      <c r="H92" s="170"/>
    </row>
    <row r="93" spans="1:8" ht="15">
      <c r="A93" s="156">
        <v>25</v>
      </c>
      <c r="B93" s="178" t="s">
        <v>89</v>
      </c>
      <c r="C93" s="72" t="s">
        <v>90</v>
      </c>
      <c r="D93" s="73" t="s">
        <v>91</v>
      </c>
      <c r="E93" s="68" t="s">
        <v>12</v>
      </c>
      <c r="F93" s="147">
        <v>195460.24</v>
      </c>
      <c r="G93" s="147">
        <v>195460.24</v>
      </c>
      <c r="H93" s="69"/>
    </row>
    <row r="94" spans="1:8" ht="15">
      <c r="A94" s="159"/>
      <c r="B94" s="160"/>
      <c r="C94" s="159"/>
      <c r="D94" s="174"/>
      <c r="E94" s="68" t="s">
        <v>17</v>
      </c>
      <c r="F94" s="147">
        <v>0</v>
      </c>
      <c r="G94" s="147">
        <v>0</v>
      </c>
      <c r="H94" s="161"/>
    </row>
    <row r="95" spans="1:8" ht="15">
      <c r="A95" s="159"/>
      <c r="B95" s="160"/>
      <c r="C95" s="159"/>
      <c r="D95" s="174"/>
      <c r="E95" s="180" t="s">
        <v>21</v>
      </c>
      <c r="F95" s="147">
        <v>186636.76</v>
      </c>
      <c r="G95" s="147">
        <v>186636.76</v>
      </c>
      <c r="H95" s="161"/>
    </row>
    <row r="96" spans="1:8" ht="15">
      <c r="A96" s="164"/>
      <c r="B96" s="179"/>
      <c r="C96" s="164"/>
      <c r="D96" s="169"/>
      <c r="E96" s="76" t="s">
        <v>13</v>
      </c>
      <c r="F96" s="77">
        <f>SUM(F93:F95)</f>
        <v>382097</v>
      </c>
      <c r="G96" s="77">
        <f>SUM(G93:G95)</f>
        <v>382097</v>
      </c>
      <c r="H96" s="167"/>
    </row>
    <row r="97" ht="15">
      <c r="B97" s="181"/>
    </row>
  </sheetData>
  <sheetProtection/>
  <mergeCells count="126">
    <mergeCell ref="A4:A5"/>
    <mergeCell ref="A6:A8"/>
    <mergeCell ref="A9:A13"/>
    <mergeCell ref="A14:A16"/>
    <mergeCell ref="A17:A19"/>
    <mergeCell ref="A20:A21"/>
    <mergeCell ref="A22:A23"/>
    <mergeCell ref="A24:A27"/>
    <mergeCell ref="A28:A35"/>
    <mergeCell ref="A36:A38"/>
    <mergeCell ref="A39:A40"/>
    <mergeCell ref="A41:A42"/>
    <mergeCell ref="A43:A45"/>
    <mergeCell ref="A46:A52"/>
    <mergeCell ref="A53:A55"/>
    <mergeCell ref="A56:A62"/>
    <mergeCell ref="A63:A67"/>
    <mergeCell ref="A68:A70"/>
    <mergeCell ref="A71:A73"/>
    <mergeCell ref="A74:A80"/>
    <mergeCell ref="A81:A82"/>
    <mergeCell ref="A83:A84"/>
    <mergeCell ref="A85:A88"/>
    <mergeCell ref="A89:A92"/>
    <mergeCell ref="A93:A96"/>
    <mergeCell ref="B4:B5"/>
    <mergeCell ref="B6:B8"/>
    <mergeCell ref="B9:B13"/>
    <mergeCell ref="B14:B16"/>
    <mergeCell ref="B17:B19"/>
    <mergeCell ref="B20:B21"/>
    <mergeCell ref="B22:B23"/>
    <mergeCell ref="B24:B27"/>
    <mergeCell ref="B28:B35"/>
    <mergeCell ref="B36:B38"/>
    <mergeCell ref="B39:B40"/>
    <mergeCell ref="B41:B42"/>
    <mergeCell ref="B43:B45"/>
    <mergeCell ref="B46:B52"/>
    <mergeCell ref="B53:B55"/>
    <mergeCell ref="B56:B62"/>
    <mergeCell ref="B63:B67"/>
    <mergeCell ref="B68:B70"/>
    <mergeCell ref="B71:B73"/>
    <mergeCell ref="B74:B80"/>
    <mergeCell ref="B81:B82"/>
    <mergeCell ref="B83:B84"/>
    <mergeCell ref="B85:B88"/>
    <mergeCell ref="B89:B92"/>
    <mergeCell ref="B93:B96"/>
    <mergeCell ref="C4:C5"/>
    <mergeCell ref="C6:C8"/>
    <mergeCell ref="C9:C13"/>
    <mergeCell ref="C14:C16"/>
    <mergeCell ref="C17:C19"/>
    <mergeCell ref="C20:C21"/>
    <mergeCell ref="C22:C23"/>
    <mergeCell ref="C24:C27"/>
    <mergeCell ref="C28:C35"/>
    <mergeCell ref="C36:C38"/>
    <mergeCell ref="C39:C40"/>
    <mergeCell ref="C41:C42"/>
    <mergeCell ref="C43:C45"/>
    <mergeCell ref="C46:C52"/>
    <mergeCell ref="C53:C55"/>
    <mergeCell ref="C56:C62"/>
    <mergeCell ref="C63:C67"/>
    <mergeCell ref="C68:C70"/>
    <mergeCell ref="C71:C73"/>
    <mergeCell ref="C74:C80"/>
    <mergeCell ref="C81:C82"/>
    <mergeCell ref="C83:C84"/>
    <mergeCell ref="C85:C88"/>
    <mergeCell ref="C89:C92"/>
    <mergeCell ref="C93:C96"/>
    <mergeCell ref="D4:D5"/>
    <mergeCell ref="D6:D8"/>
    <mergeCell ref="D9:D13"/>
    <mergeCell ref="D14:D16"/>
    <mergeCell ref="D17:D19"/>
    <mergeCell ref="D20:D21"/>
    <mergeCell ref="D22:D23"/>
    <mergeCell ref="D24:D27"/>
    <mergeCell ref="D28:D35"/>
    <mergeCell ref="D36:D38"/>
    <mergeCell ref="D39:D40"/>
    <mergeCell ref="D41:D42"/>
    <mergeCell ref="D43:D45"/>
    <mergeCell ref="D46:D52"/>
    <mergeCell ref="D53:D55"/>
    <mergeCell ref="D56:D62"/>
    <mergeCell ref="D63:D67"/>
    <mergeCell ref="D68:D70"/>
    <mergeCell ref="D71:D73"/>
    <mergeCell ref="D74:D80"/>
    <mergeCell ref="D81:D82"/>
    <mergeCell ref="D83:D84"/>
    <mergeCell ref="D85:D88"/>
    <mergeCell ref="D89:D92"/>
    <mergeCell ref="D93:D96"/>
    <mergeCell ref="H4:H5"/>
    <mergeCell ref="H6:H8"/>
    <mergeCell ref="H9:H13"/>
    <mergeCell ref="H14:H16"/>
    <mergeCell ref="H17:H19"/>
    <mergeCell ref="H20:H21"/>
    <mergeCell ref="H22:H23"/>
    <mergeCell ref="H24:H27"/>
    <mergeCell ref="H28:H35"/>
    <mergeCell ref="H36:H38"/>
    <mergeCell ref="H39:H40"/>
    <mergeCell ref="H41:H42"/>
    <mergeCell ref="H43:H45"/>
    <mergeCell ref="H46:H52"/>
    <mergeCell ref="H53:H55"/>
    <mergeCell ref="H56:H62"/>
    <mergeCell ref="H63:H67"/>
    <mergeCell ref="H68:H70"/>
    <mergeCell ref="H71:H73"/>
    <mergeCell ref="H74:H80"/>
    <mergeCell ref="H81:H82"/>
    <mergeCell ref="H83:H84"/>
    <mergeCell ref="H85:H88"/>
    <mergeCell ref="H89:H92"/>
    <mergeCell ref="H93:H96"/>
    <mergeCell ref="A1:H2"/>
  </mergeCells>
  <dataValidations count="2">
    <dataValidation allowBlank="1" showInputMessage="1" showErrorMessage="1" sqref="F7 F24 F29 F30 F31 F32 F33 F34 F41 F42 F43 F44 F45 F47 F52 G52 F63 F81 G81 F87 G87 F93 G93 F94 G94 F95 G95 F25:F26"/>
    <dataValidation type="list" allowBlank="1" showInputMessage="1" showErrorMessage="1" sqref="E20 E22 E24 E28 E29 E30 E31 E32 E33 E34 E36 E37 E39 E41 E49 E51 E58 E59 E64 E68 E69 E74 E75 E76 E77 E78 E79 E81 E83 E85 E86 E87 E43:E44">
      <formula1>"营业税,教育费附加,地方教肓附加,城市维护建设税,企业所得税,个人所得税,房产税,城镇土地使用税, 土地增值税,耕地占用税,契税,资源税,印花税,增值税,消费税,文化事业建设费"</formula1>
    </dataValidation>
  </dataValidations>
  <printOptions/>
  <pageMargins left="0.5506944444444445" right="0.275" top="0.275" bottom="0.03888888888888889" header="0.3145833333333333" footer="0.03888888888888889"/>
  <pageSetup orientation="landscape" paperSize="9"/>
  <ignoredErrors>
    <ignoredError sqref="G8 F42 F27 G52 G62 G88"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2019-11-06T13:21:00Z</dcterms:created>
  <dcterms:modified xsi:type="dcterms:W3CDTF">2023-05-16T08:53:32Z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2AA70F1D4B9042DC9413C05526F9C43A_12</vt:lpwstr>
  </property>
</Properties>
</file>