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 activeTab="1"/>
  </bookViews>
  <sheets>
    <sheet name="科目表" sheetId="1" r:id="rId1"/>
    <sheet name="绩效表" sheetId="2" r:id="rId2"/>
  </sheets>
  <calcPr calcId="144525"/>
</workbook>
</file>

<file path=xl/sharedStrings.xml><?xml version="1.0" encoding="utf-8"?>
<sst xmlns="http://schemas.openxmlformats.org/spreadsheetml/2006/main" count="85" uniqueCount="81">
  <si>
    <t>附件1</t>
  </si>
  <si>
    <t>牟定县2024 年中央耕地建设与利用资金支出经济分类科目表</t>
  </si>
  <si>
    <t>单位：万元</t>
  </si>
  <si>
    <t>单位</t>
  </si>
  <si>
    <t>项目名称</t>
  </si>
  <si>
    <t>金额</t>
  </si>
  <si>
    <t>支出功能分类科目</t>
  </si>
  <si>
    <t>政府经济分类科目</t>
  </si>
  <si>
    <t>部门经济分类科目</t>
  </si>
  <si>
    <t>是否政府采购（是/否）</t>
  </si>
  <si>
    <t>备注</t>
  </si>
  <si>
    <t>县农业农村局</t>
  </si>
  <si>
    <t>2024年高标准农田建设项目</t>
  </si>
  <si>
    <t>2130153.耕地建设与利用</t>
  </si>
  <si>
    <t>50302.基础设施建设</t>
  </si>
  <si>
    <t>31005.基础设施建设</t>
  </si>
  <si>
    <t>否</t>
  </si>
  <si>
    <t>50201.办公经费</t>
  </si>
  <si>
    <t>30201.办公费</t>
  </si>
  <si>
    <t>2024年耕地地力保护补贴</t>
  </si>
  <si>
    <t>2130120.稳定农民收入补贴</t>
  </si>
  <si>
    <t>50903.个人农业生产补贴</t>
  </si>
  <si>
    <t>30310.个人农业生产补贴</t>
  </si>
  <si>
    <t>合计：</t>
  </si>
  <si>
    <t>说明：政府经济分类科目和部门经济分类科目需列到末级</t>
  </si>
  <si>
    <t xml:space="preserve">附件2         </t>
  </si>
  <si>
    <r>
      <t>牟定县2024 年中央耕地建设与利用资金</t>
    </r>
    <r>
      <rPr>
        <sz val="16"/>
        <rFont val="方正小标宋简体"/>
        <charset val="134"/>
      </rPr>
      <t>绩效目标申报表</t>
    </r>
  </si>
  <si>
    <t xml:space="preserve"> 2024年中央耕地建设与利用资金</t>
  </si>
  <si>
    <t>项目负责人及联系电话</t>
  </si>
  <si>
    <t>徐承文 13987072506</t>
  </si>
  <si>
    <t>主管部门</t>
  </si>
  <si>
    <t>牟定县财政局、牟定县农业农村局</t>
  </si>
  <si>
    <t>实施单位</t>
  </si>
  <si>
    <t>牟定县农业农村局</t>
  </si>
  <si>
    <t>资金情况
（万元）</t>
  </si>
  <si>
    <t>年度资金总额：</t>
  </si>
  <si>
    <t xml:space="preserve">   其中：财政拨款</t>
  </si>
  <si>
    <t>中央4848万元，省  万元，州    万元，县级配套          万元。</t>
  </si>
  <si>
    <t>其他资金</t>
  </si>
  <si>
    <t xml:space="preserve">               万元</t>
  </si>
  <si>
    <t>总
体
目
标</t>
  </si>
  <si>
    <t>2024年度目标</t>
  </si>
  <si>
    <t xml:space="preserve">1.新建高标准农田2.5万亩，通过项目建设，有效改善项目区农田基础设施条件，提升耕地质量，提高粮食综合生产能力。其中，新增高效节水灌溉面积0.6万亩，提升农田灌溉排水和节水能力。2.在保持政策的稳定性和连续性的基础上，兼顾“生产与生态、公平与效率、指向隆与操作性'的原则，充分发挥农业支持保护补贴政策应，调动和保护农民务农种粮和积极性，主动保护耕地地力，加强农业生态资源保护意识，2023年全县粮食播种面积33.2万亩。 </t>
  </si>
  <si>
    <t>绩
效
指
标</t>
  </si>
  <si>
    <t>一级指标</t>
  </si>
  <si>
    <t>二级指标</t>
  </si>
  <si>
    <t>三级指标</t>
  </si>
  <si>
    <t>指标值</t>
  </si>
  <si>
    <t>产出指标</t>
  </si>
  <si>
    <t>数量指标</t>
  </si>
  <si>
    <t>新增高标准农田建设面积（万亩）</t>
  </si>
  <si>
    <t>其中，新增高效节水灌溉面积（万亩）</t>
  </si>
  <si>
    <t>粮食作物种植面积（万亩）</t>
  </si>
  <si>
    <t>质量指标</t>
  </si>
  <si>
    <t>项目建设验收合格率</t>
  </si>
  <si>
    <t>≥95%</t>
  </si>
  <si>
    <t>时效指标</t>
  </si>
  <si>
    <t>高标准农田建设任务完成及时性</t>
  </si>
  <si>
    <t>1-2年</t>
  </si>
  <si>
    <t>兑现农民的补贴发放到位及时性</t>
  </si>
  <si>
    <t>6月30日前</t>
  </si>
  <si>
    <t>效益指标</t>
  </si>
  <si>
    <t>社会效益
指标</t>
  </si>
  <si>
    <t>粮食综合生产能力</t>
  </si>
  <si>
    <t>明显提升</t>
  </si>
  <si>
    <t>田间道路通达度</t>
  </si>
  <si>
    <t>平原区达到100%，
丘陵区≥90%。</t>
  </si>
  <si>
    <t>资金使用重大违规违纪问题</t>
  </si>
  <si>
    <t>无</t>
  </si>
  <si>
    <t>生态效益指标</t>
  </si>
  <si>
    <t>耕地质量</t>
  </si>
  <si>
    <t>逐步提升</t>
  </si>
  <si>
    <t>可持续影响
指标</t>
  </si>
  <si>
    <t>水资源利用率</t>
  </si>
  <si>
    <t>满意度指标</t>
  </si>
  <si>
    <t>服务对象
满意度指标</t>
  </si>
  <si>
    <t>受益群众满意度</t>
  </si>
  <si>
    <t>≥85%</t>
  </si>
  <si>
    <t>农业支持保护补贴政策公开率</t>
  </si>
  <si>
    <t>≥90%</t>
  </si>
  <si>
    <t>注：1.“其他资金”是指与财政拨款共同用于同项目的单位自有资金、社会资金等。 2.请部门根据实际情况，选择适合的二级指标进行填报，并细化为三级指标和指标值。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</si>
</sst>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yyyy&quot;年&quot;m&quot;月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color theme="1"/>
      <name val="方正小标宋简体"/>
      <charset val="134"/>
    </font>
    <font>
      <sz val="16"/>
      <name val="方正小标宋简体"/>
      <charset val="134"/>
    </font>
    <font>
      <sz val="10"/>
      <name val="方正黑体_GBK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方正仿宋简体"/>
      <charset val="134"/>
    </font>
    <font>
      <sz val="18"/>
      <color theme="1"/>
      <name val="方正小标宋简体"/>
      <charset val="134"/>
    </font>
    <font>
      <sz val="11"/>
      <color theme="1"/>
      <name val="方正小标宋简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5" fillId="27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6" borderId="19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7" borderId="14" applyNumberFormat="0" applyAlignment="0" applyProtection="0">
      <alignment vertical="center"/>
    </xf>
    <xf numFmtId="0" fontId="22" fillId="7" borderId="18" applyNumberFormat="0" applyAlignment="0" applyProtection="0">
      <alignment vertical="center"/>
    </xf>
    <xf numFmtId="0" fontId="17" fillId="14" borderId="15" applyNumberFormat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0" borderId="0"/>
  </cellStyleXfs>
  <cellXfs count="5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49" applyNumberFormat="1" applyFont="1" applyFill="1" applyAlignment="1">
      <alignment horizontal="center" vertical="center" wrapText="1"/>
    </xf>
    <xf numFmtId="0" fontId="3" fillId="2" borderId="0" xfId="49" applyNumberFormat="1" applyFont="1" applyFill="1" applyAlignment="1">
      <alignment horizontal="center" vertical="center" wrapText="1"/>
    </xf>
    <xf numFmtId="0" fontId="4" fillId="3" borderId="1" xfId="49" applyNumberFormat="1" applyFont="1" applyFill="1" applyBorder="1" applyAlignment="1">
      <alignment horizontal="center" vertical="center" wrapText="1"/>
    </xf>
    <xf numFmtId="0" fontId="5" fillId="3" borderId="1" xfId="49" applyNumberFormat="1" applyFont="1" applyFill="1" applyBorder="1" applyAlignment="1">
      <alignment horizontal="center" vertical="center" shrinkToFit="1"/>
    </xf>
    <xf numFmtId="0" fontId="5" fillId="3" borderId="1" xfId="49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vertical="center"/>
    </xf>
    <xf numFmtId="0" fontId="5" fillId="3" borderId="1" xfId="49" applyNumberFormat="1" applyFont="1" applyFill="1" applyBorder="1" applyAlignment="1">
      <alignment horizontal="left" vertical="center" wrapText="1"/>
    </xf>
    <xf numFmtId="0" fontId="5" fillId="3" borderId="2" xfId="49" applyNumberFormat="1" applyFont="1" applyFill="1" applyBorder="1" applyAlignment="1">
      <alignment horizontal="left" vertical="center" wrapText="1"/>
    </xf>
    <xf numFmtId="0" fontId="5" fillId="3" borderId="3" xfId="49" applyNumberFormat="1" applyFont="1" applyFill="1" applyBorder="1" applyAlignment="1">
      <alignment horizontal="left" vertical="center" wrapText="1"/>
    </xf>
    <xf numFmtId="0" fontId="5" fillId="3" borderId="2" xfId="49" applyNumberFormat="1" applyFont="1" applyFill="1" applyBorder="1" applyAlignment="1">
      <alignment horizontal="center" vertical="center" wrapText="1"/>
    </xf>
    <xf numFmtId="0" fontId="5" fillId="3" borderId="4" xfId="49" applyNumberFormat="1" applyFont="1" applyFill="1" applyBorder="1" applyAlignment="1">
      <alignment horizontal="center" vertical="center" wrapText="1"/>
    </xf>
    <xf numFmtId="0" fontId="5" fillId="3" borderId="5" xfId="49" applyNumberFormat="1" applyFont="1" applyFill="1" applyBorder="1" applyAlignment="1">
      <alignment horizontal="center" vertical="center" wrapText="1"/>
    </xf>
    <xf numFmtId="0" fontId="5" fillId="3" borderId="6" xfId="49" applyNumberFormat="1" applyFont="1" applyFill="1" applyBorder="1" applyAlignment="1">
      <alignment horizontal="center" vertical="center" wrapText="1"/>
    </xf>
    <xf numFmtId="0" fontId="5" fillId="3" borderId="7" xfId="49" applyNumberFormat="1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left" vertical="center" wrapText="1"/>
    </xf>
    <xf numFmtId="0" fontId="5" fillId="3" borderId="8" xfId="49" applyNumberFormat="1" applyFont="1" applyFill="1" applyBorder="1" applyAlignment="1">
      <alignment horizontal="center" vertical="center" wrapText="1"/>
    </xf>
    <xf numFmtId="0" fontId="5" fillId="3" borderId="9" xfId="49" applyNumberFormat="1" applyFont="1" applyFill="1" applyBorder="1" applyAlignment="1">
      <alignment horizontal="center" vertical="center" wrapText="1"/>
    </xf>
    <xf numFmtId="0" fontId="5" fillId="3" borderId="4" xfId="49" applyNumberFormat="1" applyFont="1" applyFill="1" applyBorder="1" applyAlignment="1">
      <alignment horizontal="left" vertical="center" wrapText="1"/>
    </xf>
    <xf numFmtId="0" fontId="5" fillId="0" borderId="2" xfId="49" applyNumberFormat="1" applyFont="1" applyFill="1" applyBorder="1" applyAlignment="1">
      <alignment horizontal="left" vertical="center" wrapText="1"/>
    </xf>
    <xf numFmtId="0" fontId="5" fillId="0" borderId="3" xfId="49" applyNumberFormat="1" applyFont="1" applyFill="1" applyBorder="1" applyAlignment="1">
      <alignment horizontal="left" vertical="center" wrapText="1"/>
    </xf>
    <xf numFmtId="0" fontId="5" fillId="0" borderId="4" xfId="49" applyNumberFormat="1" applyFont="1" applyFill="1" applyBorder="1" applyAlignment="1">
      <alignment horizontal="left" vertical="center" wrapText="1"/>
    </xf>
    <xf numFmtId="0" fontId="5" fillId="3" borderId="1" xfId="49" applyNumberFormat="1" applyFont="1" applyFill="1" applyBorder="1" applyAlignment="1">
      <alignment vertical="center" wrapText="1"/>
    </xf>
    <xf numFmtId="0" fontId="5" fillId="3" borderId="10" xfId="49" applyNumberFormat="1" applyFont="1" applyFill="1" applyBorder="1" applyAlignment="1">
      <alignment horizontal="center" vertical="center" wrapText="1"/>
    </xf>
    <xf numFmtId="0" fontId="5" fillId="3" borderId="11" xfId="49" applyNumberFormat="1" applyFont="1" applyFill="1" applyBorder="1" applyAlignment="1">
      <alignment horizontal="center" vertical="center" wrapText="1"/>
    </xf>
    <xf numFmtId="0" fontId="5" fillId="3" borderId="12" xfId="49" applyNumberFormat="1" applyFont="1" applyFill="1" applyBorder="1" applyAlignment="1">
      <alignment horizontal="center" vertical="center" wrapText="1"/>
    </xf>
    <xf numFmtId="0" fontId="5" fillId="3" borderId="13" xfId="49" applyNumberFormat="1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9" fontId="5" fillId="3" borderId="1" xfId="49" applyNumberFormat="1" applyFont="1" applyFill="1" applyBorder="1" applyAlignment="1">
      <alignment horizontal="center" vertical="center" wrapText="1"/>
    </xf>
    <xf numFmtId="177" fontId="5" fillId="3" borderId="1" xfId="49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176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view="pageBreakPreview" zoomScaleNormal="100" workbookViewId="0">
      <selection activeCell="E15" sqref="E15"/>
    </sheetView>
  </sheetViews>
  <sheetFormatPr defaultColWidth="8.99074074074074" defaultRowHeight="14.4" outlineLevelRow="7" outlineLevelCol="7"/>
  <cols>
    <col min="1" max="1" width="13" customWidth="1"/>
    <col min="2" max="2" width="16.4537037037037" style="32" customWidth="1"/>
    <col min="3" max="3" width="13.3796296296296" style="33" customWidth="1"/>
    <col min="4" max="4" width="25.8888888888889" style="32" customWidth="1"/>
    <col min="5" max="5" width="23.0462962962963" style="32" customWidth="1"/>
    <col min="6" max="6" width="20.6759259259259" style="32" customWidth="1"/>
    <col min="7" max="7" width="13.5" style="32" customWidth="1"/>
    <col min="8" max="8" width="11.7037037037037" style="32" customWidth="1"/>
  </cols>
  <sheetData>
    <row r="1" ht="29" customHeight="1" spans="1:8">
      <c r="A1" t="s">
        <v>0</v>
      </c>
      <c r="B1" s="34" t="s">
        <v>1</v>
      </c>
      <c r="C1" s="35"/>
      <c r="D1" s="34"/>
      <c r="E1" s="34"/>
      <c r="F1" s="34"/>
      <c r="G1" s="34"/>
      <c r="H1" s="34"/>
    </row>
    <row r="2" s="31" customFormat="1" ht="16" customHeight="1" spans="2:8">
      <c r="B2" s="36"/>
      <c r="C2" s="37"/>
      <c r="D2" s="38"/>
      <c r="E2" s="38"/>
      <c r="F2" s="38"/>
      <c r="G2" s="39" t="s">
        <v>2</v>
      </c>
      <c r="H2" s="39"/>
    </row>
    <row r="3" ht="37" customHeight="1" spans="1:8">
      <c r="A3" s="40" t="s">
        <v>3</v>
      </c>
      <c r="B3" s="41" t="s">
        <v>4</v>
      </c>
      <c r="C3" s="42" t="s">
        <v>5</v>
      </c>
      <c r="D3" s="41" t="s">
        <v>6</v>
      </c>
      <c r="E3" s="41" t="s">
        <v>7</v>
      </c>
      <c r="F3" s="41" t="s">
        <v>8</v>
      </c>
      <c r="G3" s="41" t="s">
        <v>9</v>
      </c>
      <c r="H3" s="41" t="s">
        <v>10</v>
      </c>
    </row>
    <row r="4" ht="30" customHeight="1" spans="1:8">
      <c r="A4" s="43" t="s">
        <v>11</v>
      </c>
      <c r="B4" s="44" t="s">
        <v>12</v>
      </c>
      <c r="C4" s="45">
        <f>26034000/10000</f>
        <v>2603.4</v>
      </c>
      <c r="D4" s="44" t="s">
        <v>13</v>
      </c>
      <c r="E4" s="46" t="s">
        <v>14</v>
      </c>
      <c r="F4" s="46" t="s">
        <v>15</v>
      </c>
      <c r="G4" s="47" t="s">
        <v>16</v>
      </c>
      <c r="H4" s="47"/>
    </row>
    <row r="5" ht="30" customHeight="1" spans="1:8">
      <c r="A5" s="48"/>
      <c r="B5" s="49"/>
      <c r="C5" s="45">
        <f>566000/10000</f>
        <v>56.6</v>
      </c>
      <c r="D5" s="49"/>
      <c r="E5" s="46" t="s">
        <v>17</v>
      </c>
      <c r="F5" s="46" t="s">
        <v>18</v>
      </c>
      <c r="G5" s="47" t="s">
        <v>16</v>
      </c>
      <c r="H5" s="47"/>
    </row>
    <row r="6" ht="29" customHeight="1" spans="1:8">
      <c r="A6" s="50"/>
      <c r="B6" s="46" t="s">
        <v>19</v>
      </c>
      <c r="C6" s="51">
        <f>21880000/10000</f>
        <v>2188</v>
      </c>
      <c r="D6" s="40" t="s">
        <v>20</v>
      </c>
      <c r="E6" s="52" t="s">
        <v>21</v>
      </c>
      <c r="F6" s="46" t="s">
        <v>22</v>
      </c>
      <c r="G6" s="40" t="s">
        <v>16</v>
      </c>
      <c r="H6" s="52"/>
    </row>
    <row r="7" ht="25" customHeight="1" spans="1:8">
      <c r="A7" s="53" t="s">
        <v>23</v>
      </c>
      <c r="B7" s="46"/>
      <c r="C7" s="45">
        <f>SUM(C4:C6)</f>
        <v>4848</v>
      </c>
      <c r="D7" s="47"/>
      <c r="E7" s="47"/>
      <c r="F7" s="47"/>
      <c r="G7" s="47"/>
      <c r="H7" s="47"/>
    </row>
    <row r="8" spans="1:8">
      <c r="A8" s="36" t="s">
        <v>24</v>
      </c>
      <c r="B8" s="36"/>
      <c r="C8" s="38"/>
      <c r="D8" s="36"/>
      <c r="E8" s="36"/>
      <c r="F8" s="36"/>
      <c r="G8" s="36"/>
      <c r="H8" s="36"/>
    </row>
  </sheetData>
  <mergeCells count="7">
    <mergeCell ref="B1:H1"/>
    <mergeCell ref="B2:C2"/>
    <mergeCell ref="G2:H2"/>
    <mergeCell ref="A8:H8"/>
    <mergeCell ref="A4:A6"/>
    <mergeCell ref="B4:B5"/>
    <mergeCell ref="D4:D5"/>
  </mergeCells>
  <pageMargins left="0.75" right="0.75" top="1" bottom="1" header="0.5" footer="0.5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selection activeCell="B9" sqref="B9:I9"/>
    </sheetView>
  </sheetViews>
  <sheetFormatPr defaultColWidth="10.0740740740741" defaultRowHeight="15.6"/>
  <cols>
    <col min="1" max="1" width="5.62962962962963" style="1" customWidth="1"/>
    <col min="2" max="2" width="10.0740740740741" style="1"/>
    <col min="3" max="3" width="4.66666666666667" style="1" customWidth="1"/>
    <col min="4" max="4" width="10.0740740740741" style="1"/>
    <col min="5" max="5" width="14.3333333333333" style="1" customWidth="1"/>
    <col min="6" max="6" width="10.0740740740741" style="1"/>
    <col min="7" max="7" width="9.62962962962963" style="1" customWidth="1"/>
    <col min="8" max="8" width="10.0740740740741" style="1"/>
    <col min="9" max="9" width="10" style="1" customWidth="1"/>
    <col min="10" max="16384" width="10.0740740740741" style="1"/>
  </cols>
  <sheetData>
    <row r="1" spans="1:1">
      <c r="A1" s="1" t="s">
        <v>25</v>
      </c>
    </row>
    <row r="2" s="1" customFormat="1" ht="36" customHeight="1" spans="1:9">
      <c r="A2" s="2" t="s">
        <v>26</v>
      </c>
      <c r="B2" s="3"/>
      <c r="C2" s="3"/>
      <c r="D2" s="3"/>
      <c r="E2" s="3"/>
      <c r="F2" s="3"/>
      <c r="G2" s="3"/>
      <c r="H2" s="3"/>
      <c r="I2" s="3"/>
    </row>
    <row r="3" s="1" customFormat="1" spans="1:9">
      <c r="A3" s="4" t="s">
        <v>4</v>
      </c>
      <c r="B3" s="4"/>
      <c r="C3" s="4"/>
      <c r="D3" s="5" t="s">
        <v>27</v>
      </c>
      <c r="E3" s="5"/>
      <c r="F3" s="4" t="s">
        <v>28</v>
      </c>
      <c r="G3" s="4"/>
      <c r="H3" s="6" t="s">
        <v>29</v>
      </c>
      <c r="I3" s="6"/>
    </row>
    <row r="4" s="1" customFormat="1" spans="1:9">
      <c r="A4" s="4" t="s">
        <v>30</v>
      </c>
      <c r="B4" s="4"/>
      <c r="C4" s="4"/>
      <c r="D4" s="5" t="s">
        <v>31</v>
      </c>
      <c r="E4" s="5"/>
      <c r="F4" s="4" t="s">
        <v>32</v>
      </c>
      <c r="G4" s="4"/>
      <c r="H4" s="6" t="s">
        <v>33</v>
      </c>
      <c r="I4" s="6"/>
    </row>
    <row r="5" s="1" customFormat="1" spans="1:9">
      <c r="A5" s="6" t="s">
        <v>34</v>
      </c>
      <c r="B5" s="7"/>
      <c r="C5" s="7"/>
      <c r="D5" s="6" t="s">
        <v>35</v>
      </c>
      <c r="E5" s="6"/>
      <c r="F5" s="6">
        <v>4848</v>
      </c>
      <c r="G5" s="6"/>
      <c r="H5" s="6"/>
      <c r="I5" s="6"/>
    </row>
    <row r="6" s="1" customFormat="1" ht="50.4" customHeight="1" spans="1:9">
      <c r="A6" s="7"/>
      <c r="B6" s="7"/>
      <c r="C6" s="7"/>
      <c r="D6" s="6" t="s">
        <v>36</v>
      </c>
      <c r="E6" s="6"/>
      <c r="F6" s="8" t="s">
        <v>37</v>
      </c>
      <c r="G6" s="8"/>
      <c r="H6" s="8"/>
      <c r="I6" s="8"/>
    </row>
    <row r="7" s="1" customFormat="1" spans="1:9">
      <c r="A7" s="7"/>
      <c r="B7" s="7"/>
      <c r="C7" s="7"/>
      <c r="D7" s="6" t="s">
        <v>38</v>
      </c>
      <c r="E7" s="6"/>
      <c r="F7" s="9" t="s">
        <v>39</v>
      </c>
      <c r="G7" s="10"/>
      <c r="H7" s="10"/>
      <c r="I7" s="19"/>
    </row>
    <row r="8" s="1" customFormat="1" spans="1:9">
      <c r="A8" s="6" t="s">
        <v>40</v>
      </c>
      <c r="B8" s="6" t="s">
        <v>41</v>
      </c>
      <c r="C8" s="6"/>
      <c r="D8" s="6"/>
      <c r="E8" s="6"/>
      <c r="F8" s="6"/>
      <c r="G8" s="6"/>
      <c r="H8" s="6"/>
      <c r="I8" s="6"/>
    </row>
    <row r="9" s="1" customFormat="1" ht="70" customHeight="1" spans="1:9">
      <c r="A9" s="6"/>
      <c r="B9" s="9" t="s">
        <v>42</v>
      </c>
      <c r="C9" s="10"/>
      <c r="D9" s="10"/>
      <c r="E9" s="10"/>
      <c r="F9" s="10"/>
      <c r="G9" s="10"/>
      <c r="H9" s="10"/>
      <c r="I9" s="19"/>
    </row>
    <row r="10" s="1" customFormat="1" spans="1:9">
      <c r="A10" s="6" t="s">
        <v>43</v>
      </c>
      <c r="B10" s="11" t="s">
        <v>44</v>
      </c>
      <c r="C10" s="12"/>
      <c r="D10" s="6" t="s">
        <v>45</v>
      </c>
      <c r="E10" s="6" t="s">
        <v>46</v>
      </c>
      <c r="F10" s="6"/>
      <c r="G10" s="6"/>
      <c r="H10" s="6"/>
      <c r="I10" s="6" t="s">
        <v>47</v>
      </c>
    </row>
    <row r="11" s="1" customFormat="1" spans="1:9">
      <c r="A11" s="6"/>
      <c r="B11" s="13" t="s">
        <v>48</v>
      </c>
      <c r="C11" s="14"/>
      <c r="D11" s="15" t="s">
        <v>49</v>
      </c>
      <c r="E11" s="16" t="s">
        <v>50</v>
      </c>
      <c r="F11" s="16"/>
      <c r="G11" s="16"/>
      <c r="H11" s="16"/>
      <c r="I11" s="6">
        <v>2.5</v>
      </c>
    </row>
    <row r="12" s="1" customFormat="1" spans="1:9">
      <c r="A12" s="6"/>
      <c r="B12" s="13"/>
      <c r="C12" s="14"/>
      <c r="D12" s="17"/>
      <c r="E12" s="16" t="s">
        <v>51</v>
      </c>
      <c r="F12" s="16"/>
      <c r="G12" s="16"/>
      <c r="H12" s="16"/>
      <c r="I12" s="6">
        <v>0.6</v>
      </c>
    </row>
    <row r="13" s="1" customFormat="1" spans="1:9">
      <c r="A13" s="6"/>
      <c r="B13" s="13"/>
      <c r="C13" s="14"/>
      <c r="D13" s="18"/>
      <c r="E13" s="16" t="s">
        <v>52</v>
      </c>
      <c r="F13" s="16"/>
      <c r="G13" s="16"/>
      <c r="H13" s="16"/>
      <c r="I13" s="28">
        <v>33.2</v>
      </c>
    </row>
    <row r="14" s="1" customFormat="1" spans="1:9">
      <c r="A14" s="6"/>
      <c r="B14" s="13"/>
      <c r="C14" s="14"/>
      <c r="D14" s="15" t="s">
        <v>53</v>
      </c>
      <c r="E14" s="9" t="s">
        <v>54</v>
      </c>
      <c r="F14" s="10"/>
      <c r="G14" s="10"/>
      <c r="H14" s="19"/>
      <c r="I14" s="29" t="s">
        <v>55</v>
      </c>
    </row>
    <row r="15" s="1" customFormat="1" spans="1:9">
      <c r="A15" s="6"/>
      <c r="B15" s="13"/>
      <c r="C15" s="14"/>
      <c r="D15" s="15" t="s">
        <v>56</v>
      </c>
      <c r="E15" s="9" t="s">
        <v>57</v>
      </c>
      <c r="F15" s="10"/>
      <c r="G15" s="10"/>
      <c r="H15" s="19"/>
      <c r="I15" s="30" t="s">
        <v>58</v>
      </c>
    </row>
    <row r="16" s="1" customFormat="1" spans="1:9">
      <c r="A16" s="6"/>
      <c r="B16" s="13"/>
      <c r="C16" s="14"/>
      <c r="D16" s="17"/>
      <c r="E16" s="9" t="s">
        <v>59</v>
      </c>
      <c r="F16" s="10"/>
      <c r="G16" s="10"/>
      <c r="H16" s="19"/>
      <c r="I16" s="30" t="s">
        <v>60</v>
      </c>
    </row>
    <row r="17" s="1" customFormat="1" spans="1:9">
      <c r="A17" s="6"/>
      <c r="B17" s="6" t="s">
        <v>61</v>
      </c>
      <c r="C17" s="6"/>
      <c r="D17" s="15" t="s">
        <v>62</v>
      </c>
      <c r="E17" s="20" t="s">
        <v>63</v>
      </c>
      <c r="F17" s="21"/>
      <c r="G17" s="21"/>
      <c r="H17" s="22"/>
      <c r="I17" s="28" t="s">
        <v>64</v>
      </c>
    </row>
    <row r="18" s="1" customFormat="1" ht="48" spans="1:9">
      <c r="A18" s="6"/>
      <c r="B18" s="6"/>
      <c r="C18" s="6"/>
      <c r="D18" s="17"/>
      <c r="E18" s="20" t="s">
        <v>65</v>
      </c>
      <c r="F18" s="21"/>
      <c r="G18" s="21"/>
      <c r="H18" s="22"/>
      <c r="I18" s="28" t="s">
        <v>66</v>
      </c>
    </row>
    <row r="19" s="1" customFormat="1" spans="1:9">
      <c r="A19" s="6"/>
      <c r="B19" s="6"/>
      <c r="C19" s="6"/>
      <c r="D19" s="18"/>
      <c r="E19" s="20" t="s">
        <v>67</v>
      </c>
      <c r="F19" s="21"/>
      <c r="G19" s="21"/>
      <c r="H19" s="22"/>
      <c r="I19" s="28" t="s">
        <v>68</v>
      </c>
    </row>
    <row r="20" s="1" customFormat="1" ht="24" spans="1:9">
      <c r="A20" s="6"/>
      <c r="B20" s="6"/>
      <c r="C20" s="6"/>
      <c r="D20" s="23" t="s">
        <v>69</v>
      </c>
      <c r="E20" s="8" t="s">
        <v>70</v>
      </c>
      <c r="F20" s="8"/>
      <c r="G20" s="8"/>
      <c r="H20" s="8"/>
      <c r="I20" s="29" t="s">
        <v>71</v>
      </c>
    </row>
    <row r="21" s="1" customFormat="1" ht="36" spans="1:9">
      <c r="A21" s="6"/>
      <c r="B21" s="6"/>
      <c r="C21" s="6"/>
      <c r="D21" s="6" t="s">
        <v>72</v>
      </c>
      <c r="E21" s="16" t="s">
        <v>73</v>
      </c>
      <c r="F21" s="16"/>
      <c r="G21" s="16"/>
      <c r="H21" s="16"/>
      <c r="I21" s="28" t="s">
        <v>71</v>
      </c>
    </row>
    <row r="22" s="1" customFormat="1" spans="1:9">
      <c r="A22" s="6"/>
      <c r="B22" s="24" t="s">
        <v>74</v>
      </c>
      <c r="C22" s="25"/>
      <c r="D22" s="15" t="s">
        <v>75</v>
      </c>
      <c r="E22" s="16" t="s">
        <v>76</v>
      </c>
      <c r="F22" s="16"/>
      <c r="G22" s="16"/>
      <c r="H22" s="16"/>
      <c r="I22" s="28" t="s">
        <v>77</v>
      </c>
    </row>
    <row r="23" s="1" customFormat="1" ht="23.1" customHeight="1" spans="1:9">
      <c r="A23" s="6"/>
      <c r="B23" s="26"/>
      <c r="C23" s="27"/>
      <c r="D23" s="18"/>
      <c r="E23" s="16" t="s">
        <v>78</v>
      </c>
      <c r="F23" s="16"/>
      <c r="G23" s="16"/>
      <c r="H23" s="16"/>
      <c r="I23" s="28" t="s">
        <v>79</v>
      </c>
    </row>
    <row r="24" s="1" customFormat="1" ht="42" customHeight="1" spans="1:9">
      <c r="A24" s="8" t="s">
        <v>80</v>
      </c>
      <c r="B24" s="8"/>
      <c r="C24" s="8"/>
      <c r="D24" s="8"/>
      <c r="E24" s="8"/>
      <c r="F24" s="8"/>
      <c r="G24" s="8"/>
      <c r="H24" s="8"/>
      <c r="I24" s="8"/>
    </row>
  </sheetData>
  <mergeCells count="43"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A24:I24"/>
    <mergeCell ref="A8:A9"/>
    <mergeCell ref="A10:A23"/>
    <mergeCell ref="D11:D13"/>
    <mergeCell ref="D15:D16"/>
    <mergeCell ref="D17:D19"/>
    <mergeCell ref="D22:D23"/>
    <mergeCell ref="A5:C7"/>
    <mergeCell ref="B11:C16"/>
    <mergeCell ref="B17:C21"/>
    <mergeCell ref="B22:C2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楚雄州牟定县党政机关单位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科目表</vt:lpstr>
      <vt:lpstr>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吻着梦想过日子.</cp:lastModifiedBy>
  <dcterms:created xsi:type="dcterms:W3CDTF">2022-03-30T08:38:00Z</dcterms:created>
  <dcterms:modified xsi:type="dcterms:W3CDTF">2024-01-16T07:13:50Z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9300CD62702648888EFE0549E53DAEB6_12</vt:lpwstr>
  </property>
</Properties>
</file>