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5稿" sheetId="6" r:id="rId1"/>
    <sheet name="Sheet1" sheetId="11" r:id="rId2"/>
  </sheets>
  <definedNames>
    <definedName name="_xlnm._FilterDatabase" localSheetId="0" hidden="1">'5稿'!$A$3:$XEZ$10</definedName>
    <definedName name="_xlnm.Print_Titles" localSheetId="0">'5稿'!$1:$4</definedName>
  </definedNames>
  <calcPr calcId="144525"/>
</workbook>
</file>

<file path=xl/sharedStrings.xml><?xml version="1.0" encoding="utf-8"?>
<sst xmlns="http://schemas.openxmlformats.org/spreadsheetml/2006/main" count="51" uniqueCount="42">
  <si>
    <t xml:space="preserve">      附件 2                                           牟定县2023年州级财政衔接推进乡村振兴补助资金项目安排计划表</t>
  </si>
  <si>
    <t>编制单位：牟定县乡村振兴局                                                                                                                                          2023年11月2日</t>
  </si>
  <si>
    <t>序号</t>
  </si>
  <si>
    <t>项目主管单位</t>
  </si>
  <si>
    <t>项目建设单位</t>
  </si>
  <si>
    <t>项目建设地点</t>
  </si>
  <si>
    <t>项目类别</t>
  </si>
  <si>
    <t>项目名称</t>
  </si>
  <si>
    <t>项目主要建设内容</t>
  </si>
  <si>
    <t>项目投资安排      计划（万元）</t>
  </si>
  <si>
    <t>资金用于脱贫对象情况</t>
  </si>
  <si>
    <t>合计</t>
  </si>
  <si>
    <t>州级财政衔接资金</t>
  </si>
  <si>
    <t>行政村（个）</t>
  </si>
  <si>
    <t>其中贫困村（个）</t>
  </si>
  <si>
    <t>受益  小组（个）</t>
  </si>
  <si>
    <t>受益  农户（户）</t>
  </si>
  <si>
    <t>受益   人口（人）</t>
  </si>
  <si>
    <t>其中脱贫户（户）</t>
  </si>
  <si>
    <t>其中脱贫人口（人）</t>
  </si>
  <si>
    <t>县乡村振兴局</t>
  </si>
  <si>
    <t>戌街乡人民政府</t>
  </si>
  <si>
    <t>水桥村委会</t>
  </si>
  <si>
    <t>基础设施</t>
  </si>
  <si>
    <t>牟定县戌街乡水桥村委会省级美丽乡村补助资金建设项目</t>
  </si>
  <si>
    <r>
      <rPr>
        <sz val="12"/>
        <rFont val="方正仿宋简体"/>
        <charset val="134"/>
      </rPr>
      <t>场地平整420</t>
    </r>
    <r>
      <rPr>
        <sz val="12"/>
        <rFont val="宋体"/>
        <charset val="134"/>
      </rPr>
      <t>㎡</t>
    </r>
    <r>
      <rPr>
        <sz val="12"/>
        <rFont val="方正仿宋简体"/>
        <charset val="134"/>
      </rPr>
      <t>；C20砼浇筑晒谷场84m</t>
    </r>
    <r>
      <rPr>
        <sz val="12"/>
        <rFont val="宋体"/>
        <charset val="134"/>
      </rPr>
      <t>³</t>
    </r>
    <r>
      <rPr>
        <sz val="12"/>
        <rFont val="方正仿宋简体"/>
        <charset val="134"/>
      </rPr>
      <t>。</t>
    </r>
  </si>
  <si>
    <t>凤屯镇人民政府</t>
  </si>
  <si>
    <t>飒马场村委会</t>
  </si>
  <si>
    <t>牟定县凤屯镇飒马场村委会“百千万”工程示范村建设项目</t>
  </si>
  <si>
    <t>修复沟渠3段88.5米：第1段松厂村白冲田引水沟沟帮倒塌修复18米，第2段松厂村山脚下沙田坝引水沟倒塌修复46米，第3段路边排水沟24.5米；支砌挡墙2段33.5米：第1段长19.5米，第2段长14米；松厂村沙田滚水坝修缮1座。</t>
  </si>
  <si>
    <t>蟠猫乡人民政府</t>
  </si>
  <si>
    <t>碑厅村委会</t>
  </si>
  <si>
    <t>牟定县2023年蟠猫乡碑厅村委会村间基础设施整治提升建设项目</t>
  </si>
  <si>
    <t>1、硬化村间晒谷场1100平方米；2、村间路面硬化141米；3、墙面改造提升318平方米；4、边坡治理支砌挡墙30立方米；5、铺设步道129平方米；6、砖砌体花台284米；7、新修砖砌体墙面35米；8新建特色农产品交易市场178平方米；9水冬瓜文化室破损大门拆除及新制安装。</t>
  </si>
  <si>
    <t>共和镇人民政府</t>
  </si>
  <si>
    <t>金马村社区</t>
  </si>
  <si>
    <t>牟定县共和镇金马社区人居环境建设项目</t>
  </si>
  <si>
    <t>村间路面浇筑（修复）：白土一组王玉全户至王开周户道路硬化项目180立方米，白土一组沙坝埂至王玉鹏户路面硬化项目56立方米；白土一组，祠堂院墙外空地硬化项目5.63立方米，朱山二组元双公路口进村道路修复硬化22.2立方米。村间支砌挡墙：朱山二组丫口坝侧边砌挡墙67.2立方米，白土一组王玉勇户门外砌挡墙项目229.5立方米。村间排水沟浇筑：下金马村谷光全户门口至文化室背后浇筑排水沟25立方米，朱山一组文化室旁浇筑排水沟21.06立方米。安装防护栏、防撞墙：朱山一组丫口坝安装防护栏项目25米，丁家冲村小花园公厕旁安装防护栏项目25米，朱家山元双公路边下路心坝安装防护栏项目30米。太阳能路灯安装：朱山一组村间安装太阳能路灯14盏，朱山二组村间安装太阳能路灯14盏，丁家冲村进村路边村安装太阳能路灯10盏。</t>
  </si>
  <si>
    <t>天山村委会</t>
  </si>
  <si>
    <t>牟定县共和镇天山村委会人居环境建设项目</t>
  </si>
  <si>
    <t>光法寺村民小组沟渠建设：M7.5浆砌石垫层259.6立方米，C20砼浇筑排（灌）水沟（规格：0.5*0.6，沟帮厚0.2米，沟底厚0.1米）77.88立方米。李湾三江口村民小组村间农作物晾晒场地硬化（共1410平方米，厚0.2米，含场地平整）282立方米。三江口村民小组村间道路修复：C20砼浇筑道路28.05立方米，M7.5浆砌石支砌挡墙375.75立方米。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</si>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</sst>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4"/>
      <name val="方正仿宋简体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b/>
      <sz val="12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63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2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4 2" xfId="49"/>
    <cellStyle name="常规 2" xfId="50"/>
    <cellStyle name="常规 7 6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0"/>
  <sheetViews>
    <sheetView tabSelected="1" workbookViewId="0">
      <selection activeCell="F7" sqref="F7"/>
    </sheetView>
  </sheetViews>
  <sheetFormatPr defaultColWidth="9" defaultRowHeight="13.5"/>
  <cols>
    <col min="1" max="1" width="5.125" style="5" customWidth="1"/>
    <col min="2" max="2" width="7.5" style="6" customWidth="1"/>
    <col min="3" max="3" width="8.125" style="6" customWidth="1"/>
    <col min="4" max="4" width="7.25" style="7" customWidth="1"/>
    <col min="5" max="5" width="5.375" style="6" customWidth="1"/>
    <col min="6" max="6" width="23.375" style="5" customWidth="1"/>
    <col min="7" max="7" width="76.125" style="8" customWidth="1"/>
    <col min="8" max="8" width="9.625" style="8" customWidth="1"/>
    <col min="9" max="9" width="10.125" style="8" customWidth="1"/>
    <col min="10" max="11" width="7.375" style="9" customWidth="1"/>
    <col min="12" max="12" width="7.625" style="9" customWidth="1"/>
    <col min="13" max="13" width="7.75" style="9" customWidth="1"/>
    <col min="14" max="14" width="9.125" style="9" customWidth="1"/>
    <col min="15" max="15" width="7.625" style="9" customWidth="1"/>
    <col min="16" max="16" width="7.75" style="10" customWidth="1"/>
    <col min="17" max="16384" width="9" style="6"/>
  </cols>
  <sheetData>
    <row r="1" s="1" customFormat="1" ht="27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3"/>
      <c r="K1" s="23"/>
      <c r="L1" s="23"/>
      <c r="M1" s="23"/>
      <c r="N1" s="23"/>
      <c r="O1" s="23"/>
      <c r="P1" s="23"/>
    </row>
    <row r="2" s="2" customFormat="1" ht="18.95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4"/>
      <c r="K2" s="24"/>
      <c r="L2" s="24"/>
      <c r="M2" s="24"/>
      <c r="N2" s="24"/>
      <c r="O2" s="24"/>
      <c r="P2" s="24"/>
    </row>
    <row r="3" s="3" customFormat="1" ht="36" customHeight="1" spans="1:1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/>
      <c r="J3" s="25" t="s">
        <v>10</v>
      </c>
      <c r="K3" s="25"/>
      <c r="L3" s="25"/>
      <c r="M3" s="25"/>
      <c r="N3" s="25"/>
      <c r="O3" s="25"/>
      <c r="P3" s="25"/>
      <c r="Q3" s="6"/>
    </row>
    <row r="4" s="3" customFormat="1" ht="54.95" customHeight="1" spans="1:17">
      <c r="A4" s="13"/>
      <c r="B4" s="13"/>
      <c r="C4" s="13"/>
      <c r="D4" s="13"/>
      <c r="E4" s="13"/>
      <c r="F4" s="13"/>
      <c r="G4" s="13"/>
      <c r="H4" s="14" t="s">
        <v>11</v>
      </c>
      <c r="I4" s="14" t="s">
        <v>12</v>
      </c>
      <c r="J4" s="25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6"/>
    </row>
    <row r="5" s="4" customFormat="1" ht="57" customHeight="1" spans="1:16380">
      <c r="A5" s="15">
        <v>1</v>
      </c>
      <c r="B5" s="15" t="s">
        <v>20</v>
      </c>
      <c r="C5" s="15" t="s">
        <v>21</v>
      </c>
      <c r="D5" s="13" t="s">
        <v>22</v>
      </c>
      <c r="E5" s="15" t="s">
        <v>23</v>
      </c>
      <c r="F5" s="16" t="s">
        <v>24</v>
      </c>
      <c r="G5" s="17" t="s">
        <v>25</v>
      </c>
      <c r="H5" s="14">
        <v>5</v>
      </c>
      <c r="I5" s="14">
        <v>5</v>
      </c>
      <c r="J5" s="26">
        <v>1</v>
      </c>
      <c r="K5" s="26">
        <v>0</v>
      </c>
      <c r="L5" s="26">
        <v>1</v>
      </c>
      <c r="M5" s="26">
        <v>69</v>
      </c>
      <c r="N5" s="26">
        <v>324</v>
      </c>
      <c r="O5" s="26">
        <v>23</v>
      </c>
      <c r="P5" s="26">
        <v>97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</row>
    <row r="6" s="4" customFormat="1" ht="59" customHeight="1" spans="1:16380">
      <c r="A6" s="15">
        <v>2</v>
      </c>
      <c r="B6" s="15" t="s">
        <v>20</v>
      </c>
      <c r="C6" s="15" t="s">
        <v>26</v>
      </c>
      <c r="D6" s="15" t="s">
        <v>27</v>
      </c>
      <c r="E6" s="15" t="s">
        <v>23</v>
      </c>
      <c r="F6" s="16" t="s">
        <v>28</v>
      </c>
      <c r="G6" s="16" t="s">
        <v>29</v>
      </c>
      <c r="H6" s="18">
        <v>15</v>
      </c>
      <c r="I6" s="18">
        <v>15</v>
      </c>
      <c r="J6" s="27">
        <v>1</v>
      </c>
      <c r="K6" s="28">
        <v>0</v>
      </c>
      <c r="L6" s="28">
        <v>4</v>
      </c>
      <c r="M6" s="28">
        <v>82</v>
      </c>
      <c r="N6" s="27">
        <v>294</v>
      </c>
      <c r="O6" s="28">
        <v>8</v>
      </c>
      <c r="P6" s="28">
        <v>30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</row>
    <row r="7" s="4" customFormat="1" ht="72" customHeight="1" spans="1:16380">
      <c r="A7" s="15">
        <v>3</v>
      </c>
      <c r="B7" s="15" t="s">
        <v>20</v>
      </c>
      <c r="C7" s="15" t="s">
        <v>30</v>
      </c>
      <c r="D7" s="15" t="s">
        <v>31</v>
      </c>
      <c r="E7" s="15" t="s">
        <v>23</v>
      </c>
      <c r="F7" s="19" t="s">
        <v>32</v>
      </c>
      <c r="G7" s="19" t="s">
        <v>33</v>
      </c>
      <c r="H7" s="18">
        <v>51</v>
      </c>
      <c r="I7" s="18">
        <v>51</v>
      </c>
      <c r="J7" s="27">
        <v>1</v>
      </c>
      <c r="K7" s="27">
        <v>0</v>
      </c>
      <c r="L7" s="27">
        <v>4</v>
      </c>
      <c r="M7" s="27">
        <v>233</v>
      </c>
      <c r="N7" s="27">
        <v>920</v>
      </c>
      <c r="O7" s="27">
        <v>23</v>
      </c>
      <c r="P7" s="27">
        <v>86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</row>
    <row r="8" s="4" customFormat="1" ht="156" customHeight="1" spans="1:16380">
      <c r="A8" s="15">
        <v>4</v>
      </c>
      <c r="B8" s="15" t="s">
        <v>20</v>
      </c>
      <c r="C8" s="15" t="s">
        <v>34</v>
      </c>
      <c r="D8" s="15" t="s">
        <v>35</v>
      </c>
      <c r="E8" s="15" t="s">
        <v>23</v>
      </c>
      <c r="F8" s="16" t="s">
        <v>36</v>
      </c>
      <c r="G8" s="16" t="s">
        <v>37</v>
      </c>
      <c r="H8" s="18">
        <v>51</v>
      </c>
      <c r="I8" s="18">
        <v>51</v>
      </c>
      <c r="J8" s="27">
        <v>1</v>
      </c>
      <c r="K8" s="28">
        <v>0</v>
      </c>
      <c r="L8" s="28">
        <v>5</v>
      </c>
      <c r="M8" s="28">
        <v>434</v>
      </c>
      <c r="N8" s="27">
        <v>1680</v>
      </c>
      <c r="O8" s="28">
        <v>0</v>
      </c>
      <c r="P8" s="28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</row>
    <row r="9" s="4" customFormat="1" ht="90" customHeight="1" spans="1:16380">
      <c r="A9" s="15">
        <v>5</v>
      </c>
      <c r="B9" s="15" t="s">
        <v>20</v>
      </c>
      <c r="C9" s="15" t="s">
        <v>34</v>
      </c>
      <c r="D9" s="15" t="s">
        <v>38</v>
      </c>
      <c r="E9" s="15" t="s">
        <v>23</v>
      </c>
      <c r="F9" s="16" t="s">
        <v>39</v>
      </c>
      <c r="G9" s="16" t="s">
        <v>40</v>
      </c>
      <c r="H9" s="18">
        <v>51</v>
      </c>
      <c r="I9" s="18">
        <v>51</v>
      </c>
      <c r="J9" s="27">
        <v>1</v>
      </c>
      <c r="K9" s="28">
        <v>0</v>
      </c>
      <c r="L9" s="28">
        <v>6</v>
      </c>
      <c r="M9" s="28">
        <v>304</v>
      </c>
      <c r="N9" s="27">
        <v>1216</v>
      </c>
      <c r="O9" s="28">
        <v>2</v>
      </c>
      <c r="P9" s="28">
        <v>10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0" s="4" customFormat="1" ht="27" customHeight="1" spans="1:16380">
      <c r="A10" s="20"/>
      <c r="B10" s="20" t="s">
        <v>41</v>
      </c>
      <c r="C10" s="20"/>
      <c r="D10" s="20"/>
      <c r="E10" s="20"/>
      <c r="F10" s="20"/>
      <c r="G10" s="21"/>
      <c r="H10" s="22">
        <f>SUM(H5:H9)</f>
        <v>173</v>
      </c>
      <c r="I10" s="22">
        <f t="shared" ref="I10:P10" si="0">SUM(I5:I9)</f>
        <v>173</v>
      </c>
      <c r="J10" s="29">
        <f t="shared" si="0"/>
        <v>5</v>
      </c>
      <c r="K10" s="29">
        <f t="shared" si="0"/>
        <v>0</v>
      </c>
      <c r="L10" s="29">
        <f t="shared" si="0"/>
        <v>20</v>
      </c>
      <c r="M10" s="29">
        <f t="shared" si="0"/>
        <v>1122</v>
      </c>
      <c r="N10" s="29">
        <f t="shared" si="0"/>
        <v>4434</v>
      </c>
      <c r="O10" s="29">
        <f t="shared" si="0"/>
        <v>56</v>
      </c>
      <c r="P10" s="29">
        <f t="shared" si="0"/>
        <v>223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</row>
  </sheetData>
  <mergeCells count="12">
    <mergeCell ref="A1:P1"/>
    <mergeCell ref="A2:P2"/>
    <mergeCell ref="H3:I3"/>
    <mergeCell ref="J3:P3"/>
    <mergeCell ref="B10:D10"/>
    <mergeCell ref="A3:A4"/>
    <mergeCell ref="B3:B4"/>
    <mergeCell ref="C3:C4"/>
    <mergeCell ref="D3:D4"/>
    <mergeCell ref="E3:E4"/>
    <mergeCell ref="F3:F4"/>
    <mergeCell ref="G3:G4"/>
  </mergeCells>
  <pageMargins left="0.357638888888889" right="0.161111111111111" top="1" bottom="1" header="0.5" footer="0.5"/>
  <pageSetup paperSize="9" scale="7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1" sqref="L2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楚雄州牟定县党政机关单位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FPB</cp:lastModifiedBy>
  <dcterms:created xsi:type="dcterms:W3CDTF">2020-05-29T02:59:00Z</dcterms:created>
  <dcterms:modified xsi:type="dcterms:W3CDTF">2023-11-10T00:56:49Z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2B95C2AE6FAD4DB9A400D711EDA0AC97_13</vt:lpwstr>
  </property>
</Properties>
</file>