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8年度拟救助人员公示名册" sheetId="3" r:id="rId1"/>
  </sheets>
  <calcPr calcId="144525"/>
</workbook>
</file>

<file path=xl/sharedStrings.xml><?xml version="1.0" encoding="utf-8"?>
<sst xmlns="http://schemas.openxmlformats.org/spreadsheetml/2006/main" count="56" uniqueCount="37">
  <si>
    <t>牟定县2018年超大病封顶线人员明细</t>
  </si>
  <si>
    <t>序号</t>
  </si>
  <si>
    <t>姓名</t>
  </si>
  <si>
    <t>单位名称</t>
  </si>
  <si>
    <t>医疗机构</t>
  </si>
  <si>
    <t>类别</t>
  </si>
  <si>
    <t>结算日期</t>
  </si>
  <si>
    <t>总费用</t>
  </si>
  <si>
    <t>统筹支付</t>
  </si>
  <si>
    <t>大病统筹</t>
  </si>
  <si>
    <t>超大病费用</t>
  </si>
  <si>
    <t>超大病费用合计</t>
  </si>
  <si>
    <t>年度核实情况</t>
  </si>
  <si>
    <t>备注</t>
  </si>
  <si>
    <t>医疗保险已支付</t>
  </si>
  <si>
    <t>城乡医疗救助</t>
  </si>
  <si>
    <t>民政救助</t>
  </si>
  <si>
    <t>其他保险支付</t>
  </si>
  <si>
    <t>医保医疗回补</t>
  </si>
  <si>
    <t>参保状态</t>
  </si>
  <si>
    <t>民政医疗救助</t>
  </si>
  <si>
    <t>民政医疗救助回补</t>
  </si>
  <si>
    <t>财政单点救助</t>
  </si>
  <si>
    <t>董翠芳</t>
  </si>
  <si>
    <t>牟定县共和镇华星村委会胡山小组</t>
  </si>
  <si>
    <t>云南省第一人民医院</t>
  </si>
  <si>
    <t>普通住院</t>
  </si>
  <si>
    <t>2020年6月11日合署办公工作人员对接保险公司，核查无记录。</t>
  </si>
  <si>
    <t>暂停参保</t>
  </si>
  <si>
    <t>该患者已死亡</t>
  </si>
  <si>
    <t>马云保</t>
  </si>
  <si>
    <t>牟定县蟠猫乡双龙村委会孟家湾小组</t>
  </si>
  <si>
    <t>昆明医科大学第一附属医院</t>
  </si>
  <si>
    <t>正常参保</t>
  </si>
  <si>
    <t>徐会华</t>
  </si>
  <si>
    <t>牟定县共和镇天台村委会申平2小组</t>
  </si>
  <si>
    <t>楚雄州中医医院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</si>
</sst>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.00_);[Red]\(0.00\)"/>
  </numFmts>
  <fonts count="23">
    <font>
      <sz val="11"/>
      <color theme="1"/>
      <name val="宋体"/>
      <charset val="134"/>
      <scheme val="minor"/>
    </font>
    <font>
      <sz val="12"/>
      <color theme="1"/>
      <name val="方正仿宋简体"/>
      <charset val="134"/>
    </font>
    <font>
      <b/>
      <sz val="22"/>
      <name val="方正小标宋简体"/>
      <charset val="134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2" borderId="7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8" fillId="25" borderId="11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2"/>
  <sheetViews>
    <sheetView tabSelected="1" zoomScale="70" zoomScaleNormal="70" workbookViewId="0">
      <selection activeCell="V9" sqref="V9"/>
    </sheetView>
  </sheetViews>
  <sheetFormatPr defaultColWidth="9" defaultRowHeight="13.5"/>
  <cols>
    <col min="1" max="2" width="9" style="2"/>
    <col min="3" max="5" width="9.625" style="2" customWidth="1"/>
    <col min="6" max="6" width="17.5" style="2" customWidth="1"/>
    <col min="7" max="7" width="12.375" style="2"/>
    <col min="8" max="8" width="11.125" style="2"/>
    <col min="9" max="12" width="12.25" style="2"/>
    <col min="13" max="13" width="14.825" style="2" customWidth="1"/>
    <col min="14" max="14" width="9" style="2"/>
    <col min="15" max="16" width="10" style="2"/>
    <col min="17" max="17" width="9" style="2"/>
    <col min="18" max="18" width="7.25" style="2" customWidth="1"/>
    <col min="19" max="19" width="5.175" style="2" customWidth="1"/>
    <col min="20" max="20" width="18.125" style="2" customWidth="1"/>
    <col min="21" max="16384" width="9" style="2"/>
  </cols>
  <sheetData>
    <row r="1" s="1" customFormat="1" ht="48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19" customHeight="1" spans="1:2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4" t="s">
        <v>11</v>
      </c>
      <c r="L2" s="14" t="s">
        <v>12</v>
      </c>
      <c r="M2" s="14"/>
      <c r="N2" s="14"/>
      <c r="O2" s="14"/>
      <c r="P2" s="14"/>
      <c r="Q2" s="14"/>
      <c r="R2" s="14"/>
      <c r="S2" s="14"/>
      <c r="T2" s="14" t="s">
        <v>13</v>
      </c>
    </row>
    <row r="3" s="1" customFormat="1" ht="26" customHeight="1" spans="1:20">
      <c r="A3" s="4"/>
      <c r="B3" s="5"/>
      <c r="C3" s="5"/>
      <c r="D3" s="5"/>
      <c r="E3" s="5"/>
      <c r="F3" s="6"/>
      <c r="G3" s="7"/>
      <c r="H3" s="7"/>
      <c r="I3" s="7"/>
      <c r="J3" s="7"/>
      <c r="K3" s="14"/>
      <c r="L3" s="14" t="s">
        <v>14</v>
      </c>
      <c r="M3" s="14" t="s">
        <v>15</v>
      </c>
      <c r="N3" s="14" t="s">
        <v>16</v>
      </c>
      <c r="O3" s="14"/>
      <c r="P3" s="14"/>
      <c r="Q3" s="14" t="s">
        <v>17</v>
      </c>
      <c r="R3" s="14" t="s">
        <v>18</v>
      </c>
      <c r="S3" s="15" t="s">
        <v>19</v>
      </c>
      <c r="T3" s="14"/>
    </row>
    <row r="4" s="1" customFormat="1" ht="37" customHeight="1" spans="1:20">
      <c r="A4" s="4"/>
      <c r="B4" s="5"/>
      <c r="C4" s="5"/>
      <c r="D4" s="5"/>
      <c r="E4" s="5"/>
      <c r="F4" s="6"/>
      <c r="G4" s="7"/>
      <c r="H4" s="7"/>
      <c r="I4" s="7"/>
      <c r="J4" s="7"/>
      <c r="K4" s="14"/>
      <c r="L4" s="14"/>
      <c r="M4" s="14"/>
      <c r="N4" s="14" t="s">
        <v>20</v>
      </c>
      <c r="O4" s="14" t="s">
        <v>21</v>
      </c>
      <c r="P4" s="14" t="s">
        <v>22</v>
      </c>
      <c r="Q4" s="14"/>
      <c r="R4" s="14"/>
      <c r="S4" s="15"/>
      <c r="T4" s="14"/>
    </row>
    <row r="5" s="1" customFormat="1" ht="73" customHeight="1" spans="1:20">
      <c r="A5" s="4">
        <v>1</v>
      </c>
      <c r="B5" s="5" t="s">
        <v>23</v>
      </c>
      <c r="C5" s="5" t="s">
        <v>24</v>
      </c>
      <c r="D5" s="5" t="s">
        <v>25</v>
      </c>
      <c r="E5" s="5" t="s">
        <v>26</v>
      </c>
      <c r="F5" s="6">
        <v>43446.5446412037</v>
      </c>
      <c r="G5" s="7">
        <v>81553.86</v>
      </c>
      <c r="H5" s="7">
        <v>0</v>
      </c>
      <c r="I5" s="7">
        <v>35201</v>
      </c>
      <c r="J5" s="7">
        <v>38492.5</v>
      </c>
      <c r="K5" s="7">
        <v>38492.5</v>
      </c>
      <c r="L5" s="15">
        <v>160000</v>
      </c>
      <c r="M5" s="16">
        <v>0</v>
      </c>
      <c r="N5" s="16">
        <v>0</v>
      </c>
      <c r="O5" s="16">
        <v>0</v>
      </c>
      <c r="P5" s="16">
        <v>0</v>
      </c>
      <c r="Q5" s="23" t="s">
        <v>27</v>
      </c>
      <c r="R5" s="16">
        <v>0</v>
      </c>
      <c r="S5" s="15" t="s">
        <v>28</v>
      </c>
      <c r="T5" s="15" t="s">
        <v>29</v>
      </c>
    </row>
    <row r="6" s="1" customFormat="1" ht="57" spans="1:20">
      <c r="A6" s="8">
        <v>2</v>
      </c>
      <c r="B6" s="9" t="s">
        <v>30</v>
      </c>
      <c r="C6" s="5" t="s">
        <v>31</v>
      </c>
      <c r="D6" s="5" t="s">
        <v>32</v>
      </c>
      <c r="E6" s="5" t="s">
        <v>26</v>
      </c>
      <c r="F6" s="6">
        <v>43248.649212963</v>
      </c>
      <c r="G6" s="7">
        <v>24451.97</v>
      </c>
      <c r="H6" s="7">
        <v>0</v>
      </c>
      <c r="I6" s="7">
        <v>17684.64</v>
      </c>
      <c r="J6" s="7">
        <v>3646.51</v>
      </c>
      <c r="K6" s="15">
        <v>73304.99</v>
      </c>
      <c r="L6" s="17">
        <v>160000</v>
      </c>
      <c r="M6" s="18">
        <v>0</v>
      </c>
      <c r="N6" s="18">
        <v>0</v>
      </c>
      <c r="O6" s="16">
        <v>4322.13</v>
      </c>
      <c r="P6" s="16">
        <v>1711.64</v>
      </c>
      <c r="Q6" s="23"/>
      <c r="R6" s="16">
        <v>0</v>
      </c>
      <c r="S6" s="15" t="s">
        <v>33</v>
      </c>
      <c r="T6" s="17"/>
    </row>
    <row r="7" s="1" customFormat="1" ht="57" spans="1:20">
      <c r="A7" s="10"/>
      <c r="B7" s="11"/>
      <c r="C7" s="5" t="s">
        <v>31</v>
      </c>
      <c r="D7" s="5" t="s">
        <v>32</v>
      </c>
      <c r="E7" s="5" t="s">
        <v>26</v>
      </c>
      <c r="F7" s="6">
        <v>43271.6404976852</v>
      </c>
      <c r="G7" s="7">
        <v>14695.38</v>
      </c>
      <c r="H7" s="7">
        <v>0</v>
      </c>
      <c r="I7" s="7">
        <v>0</v>
      </c>
      <c r="J7" s="7">
        <v>14692.54</v>
      </c>
      <c r="K7" s="15"/>
      <c r="L7" s="19"/>
      <c r="M7" s="20"/>
      <c r="N7" s="20"/>
      <c r="O7" s="16">
        <v>0</v>
      </c>
      <c r="P7" s="16">
        <v>0</v>
      </c>
      <c r="Q7" s="23"/>
      <c r="R7" s="16"/>
      <c r="S7" s="15"/>
      <c r="T7" s="19"/>
    </row>
    <row r="8" s="1" customFormat="1" ht="57" spans="1:20">
      <c r="A8" s="10"/>
      <c r="B8" s="11"/>
      <c r="C8" s="5" t="s">
        <v>31</v>
      </c>
      <c r="D8" s="5" t="s">
        <v>32</v>
      </c>
      <c r="E8" s="5" t="s">
        <v>26</v>
      </c>
      <c r="F8" s="6">
        <v>43299.44375</v>
      </c>
      <c r="G8" s="7">
        <v>22725.78</v>
      </c>
      <c r="H8" s="7">
        <v>0</v>
      </c>
      <c r="I8" s="7">
        <v>0</v>
      </c>
      <c r="J8" s="7">
        <v>22725.78</v>
      </c>
      <c r="K8" s="15"/>
      <c r="L8" s="19"/>
      <c r="M8" s="20"/>
      <c r="N8" s="20"/>
      <c r="O8" s="16"/>
      <c r="P8" s="16"/>
      <c r="Q8" s="23"/>
      <c r="R8" s="16"/>
      <c r="S8" s="15"/>
      <c r="T8" s="19"/>
    </row>
    <row r="9" s="1" customFormat="1" ht="57" spans="1:20">
      <c r="A9" s="10"/>
      <c r="B9" s="11"/>
      <c r="C9" s="5" t="s">
        <v>31</v>
      </c>
      <c r="D9" s="5" t="s">
        <v>32</v>
      </c>
      <c r="E9" s="5" t="s">
        <v>26</v>
      </c>
      <c r="F9" s="6">
        <v>43333.4739583333</v>
      </c>
      <c r="G9" s="7">
        <v>9503.69</v>
      </c>
      <c r="H9" s="7">
        <v>0</v>
      </c>
      <c r="I9" s="7">
        <v>0</v>
      </c>
      <c r="J9" s="7">
        <v>9503.69</v>
      </c>
      <c r="K9" s="15"/>
      <c r="L9" s="19"/>
      <c r="M9" s="20"/>
      <c r="N9" s="20"/>
      <c r="O9" s="16"/>
      <c r="P9" s="16"/>
      <c r="Q9" s="23"/>
      <c r="R9" s="16"/>
      <c r="S9" s="15"/>
      <c r="T9" s="19"/>
    </row>
    <row r="10" s="1" customFormat="1" ht="57" spans="1:20">
      <c r="A10" s="10"/>
      <c r="B10" s="11"/>
      <c r="C10" s="5" t="s">
        <v>31</v>
      </c>
      <c r="D10" s="5" t="s">
        <v>32</v>
      </c>
      <c r="E10" s="5" t="s">
        <v>26</v>
      </c>
      <c r="F10" s="6">
        <v>43409.5242824074</v>
      </c>
      <c r="G10" s="7">
        <v>3374.75</v>
      </c>
      <c r="H10" s="7">
        <v>0</v>
      </c>
      <c r="I10" s="7">
        <v>0</v>
      </c>
      <c r="J10" s="7">
        <v>3352.41</v>
      </c>
      <c r="K10" s="15"/>
      <c r="L10" s="19"/>
      <c r="M10" s="21"/>
      <c r="N10" s="21"/>
      <c r="O10" s="16"/>
      <c r="P10" s="16"/>
      <c r="Q10" s="23"/>
      <c r="R10" s="16"/>
      <c r="S10" s="15"/>
      <c r="T10" s="19"/>
    </row>
    <row r="11" s="1" customFormat="1" ht="57" spans="1:20">
      <c r="A11" s="12"/>
      <c r="B11" s="13"/>
      <c r="C11" s="5" t="s">
        <v>31</v>
      </c>
      <c r="D11" s="5" t="s">
        <v>32</v>
      </c>
      <c r="E11" s="5" t="s">
        <v>26</v>
      </c>
      <c r="F11" s="6">
        <v>43439.646724537</v>
      </c>
      <c r="G11" s="7">
        <v>23521.94</v>
      </c>
      <c r="H11" s="7">
        <v>0</v>
      </c>
      <c r="I11" s="7">
        <v>0</v>
      </c>
      <c r="J11" s="7">
        <v>19384.06</v>
      </c>
      <c r="K11" s="15"/>
      <c r="L11" s="22"/>
      <c r="M11" s="16">
        <v>21170</v>
      </c>
      <c r="N11" s="16"/>
      <c r="O11" s="16"/>
      <c r="P11" s="16"/>
      <c r="Q11" s="23"/>
      <c r="R11" s="16">
        <v>0</v>
      </c>
      <c r="S11" s="15"/>
      <c r="T11" s="22"/>
    </row>
    <row r="12" s="1" customFormat="1" ht="72" customHeight="1" spans="1:20">
      <c r="A12" s="4">
        <v>3</v>
      </c>
      <c r="B12" s="5" t="s">
        <v>34</v>
      </c>
      <c r="C12" s="5" t="s">
        <v>35</v>
      </c>
      <c r="D12" s="5" t="s">
        <v>36</v>
      </c>
      <c r="E12" s="5" t="s">
        <v>26</v>
      </c>
      <c r="F12" s="6">
        <v>43181.4275810185</v>
      </c>
      <c r="G12" s="7">
        <v>257828.27</v>
      </c>
      <c r="H12" s="7">
        <v>40000</v>
      </c>
      <c r="I12" s="7">
        <v>120000</v>
      </c>
      <c r="J12" s="7">
        <v>36159.83</v>
      </c>
      <c r="K12" s="7">
        <v>36159.83</v>
      </c>
      <c r="L12" s="15">
        <f>H12+I12</f>
        <v>160000</v>
      </c>
      <c r="M12" s="16">
        <v>0</v>
      </c>
      <c r="N12" s="16">
        <v>0</v>
      </c>
      <c r="O12" s="16">
        <v>0</v>
      </c>
      <c r="P12" s="16">
        <v>0</v>
      </c>
      <c r="Q12" s="23"/>
      <c r="R12" s="16">
        <v>0</v>
      </c>
      <c r="S12" s="15" t="s">
        <v>28</v>
      </c>
      <c r="T12" s="15" t="s">
        <v>29</v>
      </c>
    </row>
  </sheetData>
  <mergeCells count="32">
    <mergeCell ref="A1:T1"/>
    <mergeCell ref="L2:S2"/>
    <mergeCell ref="N3:P3"/>
    <mergeCell ref="A2:A4"/>
    <mergeCell ref="A6:A11"/>
    <mergeCell ref="B2:B4"/>
    <mergeCell ref="B6:B11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K6:K11"/>
    <mergeCell ref="L3:L4"/>
    <mergeCell ref="L6:L11"/>
    <mergeCell ref="M3:M4"/>
    <mergeCell ref="M6:M10"/>
    <mergeCell ref="N6:N10"/>
    <mergeCell ref="O7:O10"/>
    <mergeCell ref="P7:P10"/>
    <mergeCell ref="Q3:Q4"/>
    <mergeCell ref="Q5:Q12"/>
    <mergeCell ref="R3:R4"/>
    <mergeCell ref="R6:R10"/>
    <mergeCell ref="S3:S4"/>
    <mergeCell ref="S6:S11"/>
    <mergeCell ref="T2:T4"/>
    <mergeCell ref="T6:T11"/>
  </mergeCells>
  <printOptions horizontalCentered="1"/>
  <pageMargins left="0.393055555555556" right="0.393055555555556" top="0.786805555555556" bottom="0.786805555555556" header="0.5" footer="0.5"/>
  <pageSetup paperSize="9" scale="6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2018年度拟救助人员公示名册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2020-06-09T07:26:00Z</dcterms:created>
  <dcterms:modified xsi:type="dcterms:W3CDTF">2020-06-18T07:11:40Z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