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 activeTab="1"/>
  </bookViews>
  <sheets>
    <sheet name="2020年超大病顶线人员名册" sheetId="1" r:id="rId1"/>
    <sheet name="公示名册3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<sst xmlns="http://schemas.openxmlformats.org/spreadsheetml/2006/main" count="74" uniqueCount="38">
  <si>
    <t>牟定县2020年度超大病封顶线人员明细（3人次）</t>
  </si>
  <si>
    <t>序号</t>
  </si>
  <si>
    <t>姓名</t>
  </si>
  <si>
    <t>居民身份证号码</t>
  </si>
  <si>
    <t>单位名称</t>
  </si>
  <si>
    <t>类别</t>
  </si>
  <si>
    <t>结算日期</t>
  </si>
  <si>
    <t>总费用</t>
  </si>
  <si>
    <t>统筹支付</t>
  </si>
  <si>
    <t>大病统筹</t>
  </si>
  <si>
    <t>超大病费用</t>
  </si>
  <si>
    <t>全自费</t>
  </si>
  <si>
    <t>超大病费用合计</t>
  </si>
  <si>
    <t>核实情况</t>
  </si>
  <si>
    <t>备注</t>
  </si>
  <si>
    <t>医疗保险已支付</t>
  </si>
  <si>
    <t>城乡医疗救助</t>
  </si>
  <si>
    <t>其他保险支付</t>
  </si>
  <si>
    <t>其他补助</t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</si>
  <si>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年参保缴费情况</t>
    </r>
  </si>
  <si>
    <t>齐滋英</t>
  </si>
  <si>
    <t>532323194302051124</t>
  </si>
  <si>
    <t>新桥镇人事劳动和社会保障所</t>
  </si>
  <si>
    <t>城乡居民</t>
  </si>
  <si>
    <t>2020.1.-2020.12.</t>
  </si>
  <si>
    <t>正常参保缴费</t>
  </si>
  <si>
    <t>实收单据费用：322152.53元，韩其君（儿子），联系电话：13708787355</t>
  </si>
  <si>
    <t>杨成升</t>
  </si>
  <si>
    <t>532323194612151112</t>
  </si>
  <si>
    <t>牟定县新桥镇兴隆村委会三排5小组</t>
  </si>
  <si>
    <t>李琼芬</t>
  </si>
  <si>
    <t>532323196608141527</t>
  </si>
  <si>
    <t>牟定县江坡镇高平村委会牌坊村62号</t>
  </si>
  <si>
    <t>实收单据费用：332117.90元，李兴奇（配偶），联系电话：13987844093</t>
  </si>
  <si>
    <t>其他补助支付</t>
  </si>
  <si>
    <t>2020.1.-2020.7.</t>
  </si>
  <si>
    <t>2020.1.-2020.3.</t>
  </si>
  <si>
    <t>牟定县江坡镇高平村委会牌坊村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</si>
</sst>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41" formatCode="_ * #,##0_ ;_ * \-#,##0_ ;_ * &quot;-&quot;_ ;_ @_ "/>
    <numFmt numFmtId="177" formatCode="0.00_);[Red]\(0.00\)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name val="黑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workbookViewId="0">
      <selection activeCell="N12" sqref="N12"/>
    </sheetView>
  </sheetViews>
  <sheetFormatPr defaultColWidth="9" defaultRowHeight="13.5" outlineLevelRow="6"/>
  <cols>
    <col min="1" max="1" width="4.625" customWidth="1"/>
    <col min="2" max="2" width="6.625" customWidth="1"/>
    <col min="3" max="3" width="15.625" customWidth="1"/>
    <col min="4" max="4" width="16.375" customWidth="1"/>
    <col min="5" max="5" width="5" style="3" customWidth="1"/>
    <col min="6" max="6" width="15.75" customWidth="1"/>
    <col min="7" max="7" width="9.25"/>
    <col min="10" max="11" width="7.5" customWidth="1"/>
    <col min="17" max="17" width="10.5" customWidth="1"/>
    <col min="18" max="18" width="21.375" customWidth="1"/>
  </cols>
  <sheetData>
    <row r="1" ht="49" customHeight="1" spans="1:18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0" customHeight="1" spans="1:18">
      <c r="A2" s="8" t="s">
        <v>1</v>
      </c>
      <c r="B2" s="9" t="s">
        <v>2</v>
      </c>
      <c r="C2" s="25" t="s">
        <v>3</v>
      </c>
      <c r="D2" s="9" t="s">
        <v>4</v>
      </c>
      <c r="E2" s="9" t="s">
        <v>5</v>
      </c>
      <c r="F2" s="26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7" t="s">
        <v>11</v>
      </c>
      <c r="L2" s="18" t="s">
        <v>12</v>
      </c>
      <c r="M2" s="19" t="s">
        <v>13</v>
      </c>
      <c r="N2" s="19"/>
      <c r="O2" s="19"/>
      <c r="P2" s="19"/>
      <c r="Q2" s="19"/>
      <c r="R2" s="23" t="s">
        <v>14</v>
      </c>
    </row>
    <row r="3" s="1" customFormat="1" ht="30" customHeight="1" spans="1:18">
      <c r="A3" s="8"/>
      <c r="B3" s="9"/>
      <c r="C3" s="27"/>
      <c r="D3" s="9"/>
      <c r="E3" s="9"/>
      <c r="F3" s="26"/>
      <c r="G3" s="11"/>
      <c r="H3" s="11"/>
      <c r="I3" s="11"/>
      <c r="J3" s="11"/>
      <c r="K3" s="20"/>
      <c r="L3" s="18"/>
      <c r="M3" s="21" t="s">
        <v>15</v>
      </c>
      <c r="N3" s="21" t="s">
        <v>16</v>
      </c>
      <c r="O3" s="21" t="s">
        <v>17</v>
      </c>
      <c r="P3" s="21" t="s">
        <v>18</v>
      </c>
      <c r="Q3" s="22" t="s">
        <v>19</v>
      </c>
      <c r="R3" s="24"/>
    </row>
    <row r="4" s="2" customFormat="1" ht="40" customHeight="1" spans="1:18">
      <c r="A4" s="12">
        <v>1</v>
      </c>
      <c r="B4" s="12" t="s">
        <v>20</v>
      </c>
      <c r="C4" s="29" t="s">
        <v>21</v>
      </c>
      <c r="D4" s="13" t="s">
        <v>22</v>
      </c>
      <c r="E4" s="14" t="s">
        <v>23</v>
      </c>
      <c r="F4" s="12" t="s">
        <v>24</v>
      </c>
      <c r="G4" s="12">
        <v>308101.81</v>
      </c>
      <c r="H4" s="12">
        <v>40000</v>
      </c>
      <c r="I4" s="12">
        <v>150000</v>
      </c>
      <c r="J4" s="12">
        <v>42913.08</v>
      </c>
      <c r="K4" s="12">
        <v>8388.71</v>
      </c>
      <c r="L4" s="12">
        <f>J4</f>
        <v>42913.08</v>
      </c>
      <c r="M4" s="12">
        <v>190000</v>
      </c>
      <c r="N4" s="12">
        <v>0</v>
      </c>
      <c r="O4" s="12">
        <v>0</v>
      </c>
      <c r="P4" s="12">
        <v>0</v>
      </c>
      <c r="Q4" s="12" t="s">
        <v>25</v>
      </c>
      <c r="R4" s="13" t="s">
        <v>26</v>
      </c>
    </row>
    <row r="5" s="2" customFormat="1" ht="40" customHeight="1" spans="1:18">
      <c r="A5" s="12">
        <v>2</v>
      </c>
      <c r="B5" s="12" t="s">
        <v>27</v>
      </c>
      <c r="C5" s="29" t="s">
        <v>28</v>
      </c>
      <c r="D5" s="13" t="s">
        <v>29</v>
      </c>
      <c r="E5" s="14" t="s">
        <v>23</v>
      </c>
      <c r="F5" s="12" t="s">
        <v>24</v>
      </c>
      <c r="G5" s="12">
        <v>261122.52</v>
      </c>
      <c r="H5" s="12">
        <v>40000</v>
      </c>
      <c r="I5" s="12">
        <v>150000</v>
      </c>
      <c r="J5" s="12">
        <v>2993.24</v>
      </c>
      <c r="K5" s="12">
        <v>629.28</v>
      </c>
      <c r="L5" s="12">
        <f>J5</f>
        <v>2993.24</v>
      </c>
      <c r="M5" s="12">
        <v>190000</v>
      </c>
      <c r="N5" s="12">
        <v>0</v>
      </c>
      <c r="O5" s="12">
        <v>0</v>
      </c>
      <c r="P5" s="12">
        <v>0</v>
      </c>
      <c r="Q5" s="12" t="s">
        <v>25</v>
      </c>
      <c r="R5" s="13"/>
    </row>
    <row r="6" s="2" customFormat="1" ht="40" customHeight="1" spans="1:18">
      <c r="A6" s="12">
        <v>3</v>
      </c>
      <c r="B6" s="12" t="s">
        <v>30</v>
      </c>
      <c r="C6" s="30" t="s">
        <v>31</v>
      </c>
      <c r="D6" s="16" t="s">
        <v>32</v>
      </c>
      <c r="E6" s="14" t="s">
        <v>23</v>
      </c>
      <c r="F6" s="12" t="s">
        <v>24</v>
      </c>
      <c r="G6" s="12">
        <v>332204.6</v>
      </c>
      <c r="H6" s="12">
        <v>40000</v>
      </c>
      <c r="I6" s="12">
        <v>150000</v>
      </c>
      <c r="J6" s="12">
        <v>59186.13</v>
      </c>
      <c r="K6" s="12">
        <v>13931.77</v>
      </c>
      <c r="L6" s="12">
        <f>J6</f>
        <v>59186.13</v>
      </c>
      <c r="M6" s="12">
        <v>190000</v>
      </c>
      <c r="N6" s="12">
        <v>0</v>
      </c>
      <c r="O6" s="12">
        <v>0</v>
      </c>
      <c r="P6" s="12">
        <v>5000</v>
      </c>
      <c r="Q6" s="12" t="s">
        <v>25</v>
      </c>
      <c r="R6" s="13" t="s">
        <v>33</v>
      </c>
    </row>
    <row r="7" ht="30" customHeight="1" spans="18:18">
      <c r="R7" s="3"/>
    </row>
  </sheetData>
  <mergeCells count="15">
    <mergeCell ref="A1:R1"/>
    <mergeCell ref="M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</mergeCells>
  <printOptions horizontalCentered="1"/>
  <pageMargins left="0.196527777777778" right="0.196527777777778" top="0.751388888888889" bottom="0.751388888888889" header="0.298611111111111" footer="0.298611111111111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workbookViewId="0">
      <selection activeCell="C6" sqref="C6"/>
    </sheetView>
  </sheetViews>
  <sheetFormatPr defaultColWidth="9" defaultRowHeight="13.5" outlineLevelRow="6"/>
  <cols>
    <col min="1" max="1" width="4.625" customWidth="1"/>
    <col min="2" max="2" width="6.625" customWidth="1"/>
    <col min="3" max="3" width="16.375" customWidth="1"/>
    <col min="4" max="4" width="5" style="3" customWidth="1"/>
    <col min="5" max="5" width="15.75" style="4" customWidth="1"/>
    <col min="6" max="6" width="9.25"/>
    <col min="9" max="10" width="7.5" customWidth="1"/>
    <col min="16" max="16" width="10.875" customWidth="1"/>
  </cols>
  <sheetData>
    <row r="1" ht="49" customHeight="1" spans="1:17">
      <c r="A1" s="5" t="s">
        <v>0</v>
      </c>
      <c r="B1" s="5"/>
      <c r="C1" s="5"/>
      <c r="D1" s="6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0" customHeight="1" spans="1:17">
      <c r="A2" s="8" t="s">
        <v>1</v>
      </c>
      <c r="B2" s="9" t="s">
        <v>2</v>
      </c>
      <c r="C2" s="9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7" t="s">
        <v>11</v>
      </c>
      <c r="K2" s="18" t="s">
        <v>12</v>
      </c>
      <c r="L2" s="19" t="s">
        <v>13</v>
      </c>
      <c r="M2" s="19"/>
      <c r="N2" s="19"/>
      <c r="O2" s="19"/>
      <c r="P2" s="19"/>
      <c r="Q2" s="23" t="s">
        <v>14</v>
      </c>
    </row>
    <row r="3" s="1" customFormat="1" ht="30" customHeight="1" spans="1:17">
      <c r="A3" s="8"/>
      <c r="B3" s="9"/>
      <c r="C3" s="9"/>
      <c r="D3" s="9"/>
      <c r="E3" s="10"/>
      <c r="F3" s="11"/>
      <c r="G3" s="11"/>
      <c r="H3" s="11"/>
      <c r="I3" s="11"/>
      <c r="J3" s="20"/>
      <c r="K3" s="18"/>
      <c r="L3" s="21" t="s">
        <v>15</v>
      </c>
      <c r="M3" s="21" t="s">
        <v>16</v>
      </c>
      <c r="N3" s="21" t="s">
        <v>17</v>
      </c>
      <c r="O3" s="21" t="s">
        <v>34</v>
      </c>
      <c r="P3" s="22" t="s">
        <v>19</v>
      </c>
      <c r="Q3" s="24"/>
    </row>
    <row r="4" s="2" customFormat="1" ht="30" customHeight="1" spans="1:17">
      <c r="A4" s="12">
        <v>1</v>
      </c>
      <c r="B4" s="12" t="s">
        <v>20</v>
      </c>
      <c r="C4" s="13" t="s">
        <v>22</v>
      </c>
      <c r="D4" s="14" t="s">
        <v>23</v>
      </c>
      <c r="E4" s="15" t="s">
        <v>35</v>
      </c>
      <c r="F4" s="12">
        <v>308101.81</v>
      </c>
      <c r="G4" s="12">
        <v>40000</v>
      </c>
      <c r="H4" s="12">
        <v>150000</v>
      </c>
      <c r="I4" s="12">
        <v>42913.08</v>
      </c>
      <c r="J4" s="12">
        <v>8388.71</v>
      </c>
      <c r="K4" s="12">
        <f t="shared" ref="K4:K6" si="0">I4</f>
        <v>42913.08</v>
      </c>
      <c r="L4" s="12">
        <v>190000</v>
      </c>
      <c r="M4" s="12">
        <v>0</v>
      </c>
      <c r="N4" s="12">
        <v>0</v>
      </c>
      <c r="O4" s="12">
        <v>0</v>
      </c>
      <c r="P4" s="12" t="s">
        <v>25</v>
      </c>
      <c r="Q4" s="12"/>
    </row>
    <row r="5" s="2" customFormat="1" ht="30" customHeight="1" spans="1:17">
      <c r="A5" s="12">
        <v>2</v>
      </c>
      <c r="B5" s="12" t="s">
        <v>27</v>
      </c>
      <c r="C5" s="13" t="s">
        <v>29</v>
      </c>
      <c r="D5" s="14" t="s">
        <v>23</v>
      </c>
      <c r="E5" s="15" t="s">
        <v>36</v>
      </c>
      <c r="F5" s="12">
        <v>261122.52</v>
      </c>
      <c r="G5" s="12">
        <v>40000</v>
      </c>
      <c r="H5" s="12">
        <v>150000</v>
      </c>
      <c r="I5" s="12">
        <v>2993.24</v>
      </c>
      <c r="J5" s="12">
        <v>629.28</v>
      </c>
      <c r="K5" s="12">
        <f t="shared" si="0"/>
        <v>2993.24</v>
      </c>
      <c r="L5" s="12">
        <v>190000</v>
      </c>
      <c r="M5" s="12">
        <v>0</v>
      </c>
      <c r="N5" s="12">
        <v>0</v>
      </c>
      <c r="O5" s="12">
        <v>0</v>
      </c>
      <c r="P5" s="12" t="s">
        <v>25</v>
      </c>
      <c r="Q5" s="12"/>
    </row>
    <row r="6" s="2" customFormat="1" ht="30" customHeight="1" spans="1:17">
      <c r="A6" s="12">
        <v>3</v>
      </c>
      <c r="B6" s="12" t="s">
        <v>30</v>
      </c>
      <c r="C6" s="16" t="s">
        <v>37</v>
      </c>
      <c r="D6" s="14" t="s">
        <v>23</v>
      </c>
      <c r="E6" s="15" t="s">
        <v>24</v>
      </c>
      <c r="F6" s="12">
        <v>332204.6</v>
      </c>
      <c r="G6" s="12">
        <v>40000</v>
      </c>
      <c r="H6" s="12">
        <v>150000</v>
      </c>
      <c r="I6" s="12">
        <v>59186.13</v>
      </c>
      <c r="J6" s="12">
        <v>13931.77</v>
      </c>
      <c r="K6" s="12">
        <f t="shared" si="0"/>
        <v>59186.13</v>
      </c>
      <c r="L6" s="12">
        <v>190000</v>
      </c>
      <c r="M6" s="12">
        <v>0</v>
      </c>
      <c r="N6" s="12">
        <v>0</v>
      </c>
      <c r="O6" s="12">
        <v>5000</v>
      </c>
      <c r="P6" s="12" t="s">
        <v>25</v>
      </c>
      <c r="Q6" s="12"/>
    </row>
    <row r="7" ht="30" customHeight="1"/>
  </sheetData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printOptions horizontalCentered="1"/>
  <pageMargins left="0.393055555555556" right="0.393055555555556" top="0.751388888888889" bottom="0.751388888888889" header="0.298611111111111" footer="0.298611111111111"/>
  <pageSetup paperSize="9" scale="91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2020年超大病顶线人员名册</vt:lpstr>
      <vt:lpstr>公示名册3人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黑叒硬</cp:lastModifiedBy>
  <dcterms:created xsi:type="dcterms:W3CDTF">2021-06-07T07:04:00Z</dcterms:created>
  <dcterms:modified xsi:type="dcterms:W3CDTF">2021-06-11T03:04:19Z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298186626441451F959B412B5B1206D2</vt:lpwstr>
  </property>
</Properties>
</file>